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725"/>
  </bookViews>
  <sheets>
    <sheet name="INV-F1" sheetId="4" r:id="rId1"/>
    <sheet name="SCALES" sheetId="5" r:id="rId2"/>
  </sheets>
  <definedNames>
    <definedName name="_xlnm._FilterDatabase" localSheetId="0" hidden="1">'INV-F1'!$B$7:$L$7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4" l="1"/>
  <c r="S24" i="5" l="1"/>
  <c r="S23" i="5"/>
  <c r="S22" i="5"/>
  <c r="S12" i="5"/>
  <c r="S11" i="5"/>
  <c r="S10" i="5"/>
  <c r="L6" i="4" l="1"/>
</calcChain>
</file>

<file path=xl/sharedStrings.xml><?xml version="1.0" encoding="utf-8"?>
<sst xmlns="http://schemas.openxmlformats.org/spreadsheetml/2006/main" count="364" uniqueCount="89">
  <si>
    <t>PHOTO</t>
  </si>
  <si>
    <t>REFERENCE</t>
  </si>
  <si>
    <t>ITEM-NAME</t>
  </si>
  <si>
    <t>COLOR</t>
  </si>
  <si>
    <t>GENDER</t>
  </si>
  <si>
    <t>DELIVERY</t>
  </si>
  <si>
    <t>QTY</t>
  </si>
  <si>
    <t>ORDER</t>
  </si>
  <si>
    <t>ADS-03517M-002A</t>
  </si>
  <si>
    <t>ADS-03517M-101A</t>
  </si>
  <si>
    <t>ADS-05504M-011</t>
  </si>
  <si>
    <t>ADS-05504M-101A</t>
  </si>
  <si>
    <t>ADS-05507M-001</t>
  </si>
  <si>
    <t>ADS-05507M-052</t>
  </si>
  <si>
    <t>ADS-05507M-100</t>
  </si>
  <si>
    <t>ADS-05507W-002A</t>
  </si>
  <si>
    <t>ADS-05507W-100</t>
  </si>
  <si>
    <t>ADS-05510M-001</t>
  </si>
  <si>
    <t>ADS-05510M-002A</t>
  </si>
  <si>
    <t>ADS-05510M-122</t>
  </si>
  <si>
    <t>ADS-05511M-001</t>
  </si>
  <si>
    <t>ADS-05511M-050</t>
  </si>
  <si>
    <t>ADS-05512M-002A</t>
  </si>
  <si>
    <t>ADS-05512M-101A</t>
  </si>
  <si>
    <t>ADS-05512M-454</t>
  </si>
  <si>
    <t>ADS-05540M-001</t>
  </si>
  <si>
    <t>ADS-05540M-100</t>
  </si>
  <si>
    <t>ADS-09502M-002A</t>
  </si>
  <si>
    <t>ADS-09502M-094</t>
  </si>
  <si>
    <t>ADS-09502M-100</t>
  </si>
  <si>
    <t>ADS-09502W-001</t>
  </si>
  <si>
    <t>ADS-09502W-100</t>
  </si>
  <si>
    <t>ADS-11503M-050</t>
  </si>
  <si>
    <t>ADS-11508W-720</t>
  </si>
  <si>
    <t>BSS-05114M-104</t>
  </si>
  <si>
    <t>BSS-05114M-600</t>
  </si>
  <si>
    <t>HKS-05110M-008</t>
  </si>
  <si>
    <t>HKS-05110M-220</t>
  </si>
  <si>
    <t>HKS-05110W-057</t>
  </si>
  <si>
    <t>HADES</t>
  </si>
  <si>
    <t>MORFEO</t>
  </si>
  <si>
    <t>COSMOS</t>
  </si>
  <si>
    <t>ULISES</t>
  </si>
  <si>
    <t>AQUILES</t>
  </si>
  <si>
    <t>PERSEO</t>
  </si>
  <si>
    <t>OLIMPO</t>
  </si>
  <si>
    <t>LUCKY</t>
  </si>
  <si>
    <t>CYRIL</t>
  </si>
  <si>
    <t>DION</t>
  </si>
  <si>
    <t>URANO</t>
  </si>
  <si>
    <t>PEGASO</t>
  </si>
  <si>
    <t>MENS</t>
  </si>
  <si>
    <t>WOMENS</t>
  </si>
  <si>
    <t>MF01</t>
  </si>
  <si>
    <t>MF02</t>
  </si>
  <si>
    <t>WF01</t>
  </si>
  <si>
    <t>WF02</t>
  </si>
  <si>
    <t>ALL BLACK</t>
  </si>
  <si>
    <t>ALL WHITE</t>
  </si>
  <si>
    <t>BLACK/GOLD</t>
  </si>
  <si>
    <t>BLACK/WHITE</t>
  </si>
  <si>
    <t>LIGHT GRAY/GRAY</t>
  </si>
  <si>
    <t>WHITE/BLACK</t>
  </si>
  <si>
    <t>WHITE/NAVY</t>
  </si>
  <si>
    <t>GRAY/BLACK</t>
  </si>
  <si>
    <t>DARK BLUE/WHITE</t>
  </si>
  <si>
    <t>LT GRAY/GRAY/BLACK</t>
  </si>
  <si>
    <t>LAVANDER/ROYAL</t>
  </si>
  <si>
    <t>WHITE/ROYAL</t>
  </si>
  <si>
    <t>RED/WHITE</t>
  </si>
  <si>
    <t>BLACK/GRAY</t>
  </si>
  <si>
    <t>BROWN/BLACK</t>
  </si>
  <si>
    <t>LIGHT GRAY/CELESTIAL</t>
  </si>
  <si>
    <t>SCALE</t>
  </si>
  <si>
    <t>BOX</t>
  </si>
  <si>
    <t>PREPACK</t>
  </si>
  <si>
    <t>Scale</t>
  </si>
  <si>
    <t>Total</t>
  </si>
  <si>
    <t>Women</t>
  </si>
  <si>
    <t>WF06</t>
  </si>
  <si>
    <t>CM</t>
  </si>
  <si>
    <t xml:space="preserve">SHOE LABEL </t>
  </si>
  <si>
    <t>ARG</t>
  </si>
  <si>
    <t>USA</t>
  </si>
  <si>
    <t>EU</t>
  </si>
  <si>
    <t>Men</t>
  </si>
  <si>
    <t>MF03</t>
  </si>
  <si>
    <t>MF06</t>
  </si>
  <si>
    <t>Ready for delivery at the brand's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</si>
</sst>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[$USD]\ * #,##0.00_-;\-[$USD]\ * #,##0.00_-;_-[$USD]\ * &quot;-&quot;??_-;_-@_-"/>
  </numFmts>
  <fonts count="16">
    <font>
      <sz val="11"/>
      <color theme="1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1"/>
      <color rgb="FFF2F2F2"/>
      <name val="等线"/>
      <family val="4"/>
      <charset val="134"/>
    </font>
    <font>
      <sz val="11"/>
      <name val="Calibri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8"/>
      <color theme="1"/>
      <name val="Aptos Narrow"/>
      <family val="2"/>
      <scheme val="minor"/>
    </font>
    <font>
      <sz val="12"/>
      <name val="Calibri"/>
      <family val="2"/>
    </font>
    <font>
      <sz val="11"/>
      <name val="Aptos Narrow"/>
      <family val="2"/>
      <scheme val="minor"/>
    </font>
    <font>
      <sz val="8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3" borderId="3" xfId="0" applyFont="1" applyFill="1" applyBorder="1" applyAlignment="1">
      <alignment horizontal="left" wrapText="1"/>
    </xf>
    <xf numFmtId="0" fontId="5" fillId="2" borderId="1" xfId="4" applyFont="1" applyFill="1" applyBorder="1" applyAlignment="1">
      <alignment horizontal="center" vertical="center"/>
    </xf>
    <xf numFmtId="0" fontId="1" fillId="0" borderId="4" xfId="6" applyBorder="1"/>
    <xf numFmtId="0" fontId="1" fillId="0" borderId="0" xfId="6"/>
    <xf numFmtId="0" fontId="14" fillId="0" borderId="0" xfId="6" applyFont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10" xfId="6" applyFont="1" applyBorder="1" applyAlignment="1">
      <alignment horizontal="center" vertical="center"/>
    </xf>
    <xf numFmtId="0" fontId="14" fillId="0" borderId="14" xfId="6" applyFont="1" applyBorder="1" applyAlignment="1">
      <alignment horizontal="center" vertical="center"/>
    </xf>
    <xf numFmtId="0" fontId="13" fillId="0" borderId="0" xfId="11" applyFont="1" applyAlignment="1" applyProtection="1">
      <alignment horizontal="left" vertical="center"/>
      <protection locked="0"/>
    </xf>
    <xf numFmtId="0" fontId="13" fillId="0" borderId="0" xfId="11" applyFont="1" applyAlignment="1" applyProtection="1">
      <alignment horizontal="center" vertical="center"/>
      <protection locked="0"/>
    </xf>
    <xf numFmtId="0" fontId="1" fillId="0" borderId="1" xfId="6" applyBorder="1" applyAlignment="1">
      <alignment horizontal="center"/>
    </xf>
    <xf numFmtId="0" fontId="8" fillId="0" borderId="1" xfId="6" applyFont="1" applyBorder="1" applyAlignment="1">
      <alignment horizontal="center" vertical="center"/>
    </xf>
    <xf numFmtId="0" fontId="1" fillId="5" borderId="0" xfId="6" applyFill="1"/>
    <xf numFmtId="0" fontId="1" fillId="5" borderId="0" xfId="6" applyFill="1" applyAlignment="1">
      <alignment horizontal="center" vertical="center"/>
    </xf>
    <xf numFmtId="0" fontId="1" fillId="5" borderId="0" xfId="6" applyFill="1" applyAlignment="1">
      <alignment horizontal="center"/>
    </xf>
    <xf numFmtId="0" fontId="1" fillId="0" borderId="1" xfId="6" applyBorder="1" applyAlignment="1">
      <alignment horizontal="center" vertical="center"/>
    </xf>
    <xf numFmtId="0" fontId="9" fillId="4" borderId="1" xfId="6" applyFont="1" applyFill="1" applyBorder="1" applyAlignment="1">
      <alignment horizontal="center" vertical="center"/>
    </xf>
    <xf numFmtId="0" fontId="9" fillId="4" borderId="1" xfId="6" applyFont="1" applyFill="1" applyBorder="1" applyAlignment="1">
      <alignment horizontal="center"/>
    </xf>
    <xf numFmtId="0" fontId="7" fillId="4" borderId="1" xfId="6" applyFont="1" applyFill="1" applyBorder="1" applyAlignment="1">
      <alignment horizontal="center" vertical="center"/>
    </xf>
    <xf numFmtId="0" fontId="13" fillId="0" borderId="1" xfId="11" applyFont="1" applyBorder="1" applyAlignment="1" applyProtection="1">
      <alignment horizontal="center" vertical="center"/>
      <protection locked="0"/>
    </xf>
    <xf numFmtId="0" fontId="14" fillId="0" borderId="1" xfId="6" applyFont="1" applyBorder="1" applyAlignment="1">
      <alignment horizontal="center" vertical="center"/>
    </xf>
    <xf numFmtId="1" fontId="1" fillId="0" borderId="1" xfId="6" applyNumberFormat="1" applyBorder="1" applyAlignment="1">
      <alignment horizontal="center"/>
    </xf>
    <xf numFmtId="1" fontId="14" fillId="0" borderId="1" xfId="6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4" borderId="2" xfId="6" applyFont="1" applyFill="1" applyBorder="1" applyAlignment="1">
      <alignment horizontal="center" vertical="center"/>
    </xf>
    <xf numFmtId="0" fontId="15" fillId="4" borderId="8" xfId="6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center" vertical="center"/>
    </xf>
    <xf numFmtId="0" fontId="12" fillId="5" borderId="6" xfId="6" applyFont="1" applyFill="1" applyBorder="1" applyAlignment="1">
      <alignment horizontal="center" vertical="center"/>
    </xf>
    <xf numFmtId="0" fontId="12" fillId="5" borderId="7" xfId="6" applyFont="1" applyFill="1" applyBorder="1" applyAlignment="1">
      <alignment horizontal="center" vertical="center"/>
    </xf>
    <xf numFmtId="0" fontId="12" fillId="5" borderId="9" xfId="6" applyFont="1" applyFill="1" applyBorder="1" applyAlignment="1">
      <alignment horizontal="center" vertical="center"/>
    </xf>
    <xf numFmtId="0" fontId="12" fillId="5" borderId="0" xfId="6" applyFont="1" applyFill="1" applyAlignment="1">
      <alignment horizontal="center" vertical="center"/>
    </xf>
    <xf numFmtId="0" fontId="12" fillId="5" borderId="10" xfId="6" applyFont="1" applyFill="1" applyBorder="1" applyAlignment="1">
      <alignment horizontal="center" vertical="center"/>
    </xf>
    <xf numFmtId="0" fontId="12" fillId="5" borderId="12" xfId="6" applyFont="1" applyFill="1" applyBorder="1" applyAlignment="1">
      <alignment horizontal="center" vertical="center"/>
    </xf>
    <xf numFmtId="0" fontId="12" fillId="5" borderId="13" xfId="6" applyFont="1" applyFill="1" applyBorder="1" applyAlignment="1">
      <alignment horizontal="center" vertical="center"/>
    </xf>
    <xf numFmtId="0" fontId="12" fillId="5" borderId="14" xfId="6" applyFont="1" applyFill="1" applyBorder="1" applyAlignment="1">
      <alignment horizontal="center" vertical="center"/>
    </xf>
    <xf numFmtId="0" fontId="15" fillId="4" borderId="11" xfId="6" applyFont="1" applyFill="1" applyBorder="1" applyAlignment="1">
      <alignment horizontal="center" vertical="center"/>
    </xf>
  </cellXfs>
  <cellStyles count="12">
    <cellStyle name="Millares 2" xfId="1"/>
    <cellStyle name="Moneda 2" xfId="5"/>
    <cellStyle name="Normal" xfId="0" builtinId="0"/>
    <cellStyle name="Normal 2" xfId="2"/>
    <cellStyle name="Normal 2 2" xfId="9"/>
    <cellStyle name="Normal 3" xfId="4"/>
    <cellStyle name="Normal 3 2 2" xfId="11"/>
    <cellStyle name="Normal 4" xfId="6"/>
    <cellStyle name="Normal 4 2" xfId="8"/>
    <cellStyle name="Normal 4 3" xfId="10"/>
    <cellStyle name="Porcentaje 2" xfId="3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116840</xdr:colOff>
      <xdr:row>7</xdr:row>
      <xdr:rowOff>21592</xdr:rowOff>
    </xdr:from>
    <xdr:to>
      <xdr:col>1</xdr:col>
      <xdr:colOff>1610360</xdr:colOff>
      <xdr:row>7</xdr:row>
      <xdr:rowOff>1515112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DA6C238-DABB-4E25-9B06-32F1BD392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165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8</xdr:row>
      <xdr:rowOff>21592</xdr:rowOff>
    </xdr:from>
    <xdr:to>
      <xdr:col>1</xdr:col>
      <xdr:colOff>1610360</xdr:colOff>
      <xdr:row>8</xdr:row>
      <xdr:rowOff>1515112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FF00CE6-9F53-428D-8741-DE4011B82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318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9</xdr:row>
      <xdr:rowOff>21592</xdr:rowOff>
    </xdr:from>
    <xdr:to>
      <xdr:col>1</xdr:col>
      <xdr:colOff>1610360</xdr:colOff>
      <xdr:row>9</xdr:row>
      <xdr:rowOff>1515112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D5A71AE-81D9-4EDA-AB8B-3E4869507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470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10</xdr:row>
      <xdr:rowOff>21592</xdr:rowOff>
    </xdr:from>
    <xdr:to>
      <xdr:col>1</xdr:col>
      <xdr:colOff>1610360</xdr:colOff>
      <xdr:row>10</xdr:row>
      <xdr:rowOff>1515112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A7157D4-1606-4C05-BCFC-A2EB1B52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623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11</xdr:row>
      <xdr:rowOff>21592</xdr:rowOff>
    </xdr:from>
    <xdr:to>
      <xdr:col>1</xdr:col>
      <xdr:colOff>1610360</xdr:colOff>
      <xdr:row>11</xdr:row>
      <xdr:rowOff>1515112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D27FFBD-22A7-4443-8A9C-D5D51368A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775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12</xdr:row>
      <xdr:rowOff>21592</xdr:rowOff>
    </xdr:from>
    <xdr:to>
      <xdr:col>1</xdr:col>
      <xdr:colOff>1610360</xdr:colOff>
      <xdr:row>12</xdr:row>
      <xdr:rowOff>1515112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632FB51-01C4-488B-AD51-2E9922B6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927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13</xdr:row>
      <xdr:rowOff>21592</xdr:rowOff>
    </xdr:from>
    <xdr:to>
      <xdr:col>1</xdr:col>
      <xdr:colOff>1610360</xdr:colOff>
      <xdr:row>13</xdr:row>
      <xdr:rowOff>1515112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5B6C60E2-2BA5-4ECE-8BC1-707C3B4CB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1080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14</xdr:row>
      <xdr:rowOff>21592</xdr:rowOff>
    </xdr:from>
    <xdr:to>
      <xdr:col>1</xdr:col>
      <xdr:colOff>1610360</xdr:colOff>
      <xdr:row>14</xdr:row>
      <xdr:rowOff>1515112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29CD28A3-283B-478F-9779-5ED13CB8E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1232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15</xdr:row>
      <xdr:rowOff>21592</xdr:rowOff>
    </xdr:from>
    <xdr:to>
      <xdr:col>1</xdr:col>
      <xdr:colOff>1610360</xdr:colOff>
      <xdr:row>15</xdr:row>
      <xdr:rowOff>1515112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A06879FF-F61B-46B3-9276-03545EF37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1385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16</xdr:row>
      <xdr:rowOff>21592</xdr:rowOff>
    </xdr:from>
    <xdr:to>
      <xdr:col>1</xdr:col>
      <xdr:colOff>1610360</xdr:colOff>
      <xdr:row>16</xdr:row>
      <xdr:rowOff>1515112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24345DD1-0809-4912-A84B-20C9461E3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1537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17</xdr:row>
      <xdr:rowOff>21592</xdr:rowOff>
    </xdr:from>
    <xdr:to>
      <xdr:col>1</xdr:col>
      <xdr:colOff>1610360</xdr:colOff>
      <xdr:row>17</xdr:row>
      <xdr:rowOff>1515112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161DCAE5-1001-4A22-9D6F-B2574CD17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1689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18</xdr:row>
      <xdr:rowOff>21592</xdr:rowOff>
    </xdr:from>
    <xdr:to>
      <xdr:col>1</xdr:col>
      <xdr:colOff>1610360</xdr:colOff>
      <xdr:row>18</xdr:row>
      <xdr:rowOff>1515112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2129E649-5CEC-497C-A93A-69E3B071C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1842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19</xdr:row>
      <xdr:rowOff>21592</xdr:rowOff>
    </xdr:from>
    <xdr:to>
      <xdr:col>1</xdr:col>
      <xdr:colOff>1610360</xdr:colOff>
      <xdr:row>19</xdr:row>
      <xdr:rowOff>1515112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2287C58C-8B5B-4D0E-B53E-8A166F7F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1994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20</xdr:row>
      <xdr:rowOff>21592</xdr:rowOff>
    </xdr:from>
    <xdr:to>
      <xdr:col>1</xdr:col>
      <xdr:colOff>1610360</xdr:colOff>
      <xdr:row>20</xdr:row>
      <xdr:rowOff>1515112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D147157F-D0AD-4238-9EF9-6DBEBA3AA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2147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21</xdr:row>
      <xdr:rowOff>21592</xdr:rowOff>
    </xdr:from>
    <xdr:to>
      <xdr:col>1</xdr:col>
      <xdr:colOff>1610360</xdr:colOff>
      <xdr:row>21</xdr:row>
      <xdr:rowOff>1515112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1E59CE69-1A2F-4B4D-9F8E-597B13A9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2299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22</xdr:row>
      <xdr:rowOff>21592</xdr:rowOff>
    </xdr:from>
    <xdr:to>
      <xdr:col>1</xdr:col>
      <xdr:colOff>1610360</xdr:colOff>
      <xdr:row>22</xdr:row>
      <xdr:rowOff>1515112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4BB21F2C-0227-48D7-968C-6FFEBE22C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2451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23</xdr:row>
      <xdr:rowOff>21592</xdr:rowOff>
    </xdr:from>
    <xdr:to>
      <xdr:col>1</xdr:col>
      <xdr:colOff>1610360</xdr:colOff>
      <xdr:row>23</xdr:row>
      <xdr:rowOff>1515112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011A34AC-8B49-44C1-92FB-58CA4A7F5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2604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24</xdr:row>
      <xdr:rowOff>21592</xdr:rowOff>
    </xdr:from>
    <xdr:to>
      <xdr:col>1</xdr:col>
      <xdr:colOff>1610360</xdr:colOff>
      <xdr:row>24</xdr:row>
      <xdr:rowOff>1515112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7CAA4A2D-8AC9-4252-B793-90C8C2B9D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2756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25</xdr:row>
      <xdr:rowOff>21592</xdr:rowOff>
    </xdr:from>
    <xdr:to>
      <xdr:col>1</xdr:col>
      <xdr:colOff>1610360</xdr:colOff>
      <xdr:row>25</xdr:row>
      <xdr:rowOff>1515112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C7E98D4D-651E-4509-9699-1590FB0C0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2909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26</xdr:row>
      <xdr:rowOff>21592</xdr:rowOff>
    </xdr:from>
    <xdr:to>
      <xdr:col>1</xdr:col>
      <xdr:colOff>1610360</xdr:colOff>
      <xdr:row>26</xdr:row>
      <xdr:rowOff>1515112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10B620EC-A91C-43D3-AACE-C4AD1EAF6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3061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27</xdr:row>
      <xdr:rowOff>21592</xdr:rowOff>
    </xdr:from>
    <xdr:to>
      <xdr:col>1</xdr:col>
      <xdr:colOff>1610360</xdr:colOff>
      <xdr:row>27</xdr:row>
      <xdr:rowOff>1515112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4FF7B273-9290-449C-A87D-20C499541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3213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28</xdr:row>
      <xdr:rowOff>21592</xdr:rowOff>
    </xdr:from>
    <xdr:to>
      <xdr:col>1</xdr:col>
      <xdr:colOff>1610360</xdr:colOff>
      <xdr:row>28</xdr:row>
      <xdr:rowOff>1515112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39B65795-7CFC-48DC-8039-570DFA873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3366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29</xdr:row>
      <xdr:rowOff>21592</xdr:rowOff>
    </xdr:from>
    <xdr:to>
      <xdr:col>1</xdr:col>
      <xdr:colOff>1610360</xdr:colOff>
      <xdr:row>29</xdr:row>
      <xdr:rowOff>1515112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97E8A077-8B7C-4E55-8198-FEDDCF0F0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3518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30</xdr:row>
      <xdr:rowOff>21592</xdr:rowOff>
    </xdr:from>
    <xdr:to>
      <xdr:col>1</xdr:col>
      <xdr:colOff>1610360</xdr:colOff>
      <xdr:row>30</xdr:row>
      <xdr:rowOff>1515112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B5A85A93-0B54-4143-BC09-C4A188DCF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3671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31</xdr:row>
      <xdr:rowOff>21592</xdr:rowOff>
    </xdr:from>
    <xdr:to>
      <xdr:col>1</xdr:col>
      <xdr:colOff>1610360</xdr:colOff>
      <xdr:row>31</xdr:row>
      <xdr:rowOff>1515112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BE14B69E-8132-4841-B19F-A2A7E4994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3823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32</xdr:row>
      <xdr:rowOff>21592</xdr:rowOff>
    </xdr:from>
    <xdr:to>
      <xdr:col>1</xdr:col>
      <xdr:colOff>1610360</xdr:colOff>
      <xdr:row>32</xdr:row>
      <xdr:rowOff>1515112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8B00DAA1-A501-4EA0-8F31-7097BE243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3975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33</xdr:row>
      <xdr:rowOff>21592</xdr:rowOff>
    </xdr:from>
    <xdr:to>
      <xdr:col>1</xdr:col>
      <xdr:colOff>1610360</xdr:colOff>
      <xdr:row>33</xdr:row>
      <xdr:rowOff>1515112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04933E57-5DDD-4548-857A-82BF01493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4128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34</xdr:row>
      <xdr:rowOff>21592</xdr:rowOff>
    </xdr:from>
    <xdr:to>
      <xdr:col>1</xdr:col>
      <xdr:colOff>1610360</xdr:colOff>
      <xdr:row>34</xdr:row>
      <xdr:rowOff>1515112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1078454C-3FBE-40AE-8850-3720C7486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4280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35</xdr:row>
      <xdr:rowOff>21592</xdr:rowOff>
    </xdr:from>
    <xdr:to>
      <xdr:col>1</xdr:col>
      <xdr:colOff>1610360</xdr:colOff>
      <xdr:row>35</xdr:row>
      <xdr:rowOff>1515112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xmlns="" id="{43B15459-104D-42AD-926E-B5CC06C23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4433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36</xdr:row>
      <xdr:rowOff>21592</xdr:rowOff>
    </xdr:from>
    <xdr:to>
      <xdr:col>1</xdr:col>
      <xdr:colOff>1610360</xdr:colOff>
      <xdr:row>36</xdr:row>
      <xdr:rowOff>1515112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45C0A621-E644-487D-AF86-29839EA8C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4585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37</xdr:row>
      <xdr:rowOff>21592</xdr:rowOff>
    </xdr:from>
    <xdr:to>
      <xdr:col>1</xdr:col>
      <xdr:colOff>1610360</xdr:colOff>
      <xdr:row>37</xdr:row>
      <xdr:rowOff>1515112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xmlns="" id="{725B07E6-FEF9-4463-8BFF-B941918B1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4737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38</xdr:row>
      <xdr:rowOff>21592</xdr:rowOff>
    </xdr:from>
    <xdr:to>
      <xdr:col>1</xdr:col>
      <xdr:colOff>1610360</xdr:colOff>
      <xdr:row>38</xdr:row>
      <xdr:rowOff>1515112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54DAC229-0138-4992-AF6C-F234ED3AE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4890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39</xdr:row>
      <xdr:rowOff>21592</xdr:rowOff>
    </xdr:from>
    <xdr:to>
      <xdr:col>1</xdr:col>
      <xdr:colOff>1610360</xdr:colOff>
      <xdr:row>39</xdr:row>
      <xdr:rowOff>1515112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xmlns="" id="{82155B5F-8152-4E9E-9E78-34299EB53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5042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40</xdr:row>
      <xdr:rowOff>21592</xdr:rowOff>
    </xdr:from>
    <xdr:to>
      <xdr:col>1</xdr:col>
      <xdr:colOff>1610360</xdr:colOff>
      <xdr:row>40</xdr:row>
      <xdr:rowOff>1515112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EF9F6A56-F403-43E4-99DC-2CB93D4A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5195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41</xdr:row>
      <xdr:rowOff>21592</xdr:rowOff>
    </xdr:from>
    <xdr:to>
      <xdr:col>1</xdr:col>
      <xdr:colOff>1610360</xdr:colOff>
      <xdr:row>41</xdr:row>
      <xdr:rowOff>1515112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23E10EBD-5CED-4D57-B4A6-CEDCE45B4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5347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42</xdr:row>
      <xdr:rowOff>21592</xdr:rowOff>
    </xdr:from>
    <xdr:to>
      <xdr:col>1</xdr:col>
      <xdr:colOff>1610360</xdr:colOff>
      <xdr:row>42</xdr:row>
      <xdr:rowOff>1515112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FC8BB7AF-9879-463E-B9B5-21C8BE143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5499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43</xdr:row>
      <xdr:rowOff>21592</xdr:rowOff>
    </xdr:from>
    <xdr:to>
      <xdr:col>1</xdr:col>
      <xdr:colOff>1610360</xdr:colOff>
      <xdr:row>43</xdr:row>
      <xdr:rowOff>1515112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xmlns="" id="{29DF6D5D-4C00-4C70-A226-56FD11F57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5652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44</xdr:row>
      <xdr:rowOff>21592</xdr:rowOff>
    </xdr:from>
    <xdr:to>
      <xdr:col>1</xdr:col>
      <xdr:colOff>1610360</xdr:colOff>
      <xdr:row>44</xdr:row>
      <xdr:rowOff>1515112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xmlns="" id="{FBD505B8-ABC3-4132-9F37-196721035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5804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45</xdr:row>
      <xdr:rowOff>21592</xdr:rowOff>
    </xdr:from>
    <xdr:to>
      <xdr:col>1</xdr:col>
      <xdr:colOff>1610360</xdr:colOff>
      <xdr:row>45</xdr:row>
      <xdr:rowOff>1515112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xmlns="" id="{AE002812-C01E-4DC3-AC0D-BFBC9C43D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5957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46</xdr:row>
      <xdr:rowOff>21592</xdr:rowOff>
    </xdr:from>
    <xdr:to>
      <xdr:col>1</xdr:col>
      <xdr:colOff>1610360</xdr:colOff>
      <xdr:row>46</xdr:row>
      <xdr:rowOff>1515112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xmlns="" id="{7B34AE69-33FB-49C3-8141-F6230763B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6109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47</xdr:row>
      <xdr:rowOff>21592</xdr:rowOff>
    </xdr:from>
    <xdr:to>
      <xdr:col>1</xdr:col>
      <xdr:colOff>1610360</xdr:colOff>
      <xdr:row>47</xdr:row>
      <xdr:rowOff>1515112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xmlns="" id="{8D14D6EB-BBA9-48E6-9F5E-A88A8902B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6261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48</xdr:row>
      <xdr:rowOff>21592</xdr:rowOff>
    </xdr:from>
    <xdr:to>
      <xdr:col>1</xdr:col>
      <xdr:colOff>1610360</xdr:colOff>
      <xdr:row>48</xdr:row>
      <xdr:rowOff>1515112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xmlns="" id="{03D9C739-334B-4C78-8D21-7239F55B7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6414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49</xdr:row>
      <xdr:rowOff>21592</xdr:rowOff>
    </xdr:from>
    <xdr:to>
      <xdr:col>1</xdr:col>
      <xdr:colOff>1610360</xdr:colOff>
      <xdr:row>49</xdr:row>
      <xdr:rowOff>1515112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xmlns="" id="{F24864C6-F662-4266-B64D-6DC526037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6566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50</xdr:row>
      <xdr:rowOff>21592</xdr:rowOff>
    </xdr:from>
    <xdr:to>
      <xdr:col>1</xdr:col>
      <xdr:colOff>1610360</xdr:colOff>
      <xdr:row>50</xdr:row>
      <xdr:rowOff>1515112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xmlns="" id="{6788B2F8-977A-4AB2-93DE-5F5DC867D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6719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51</xdr:row>
      <xdr:rowOff>21592</xdr:rowOff>
    </xdr:from>
    <xdr:to>
      <xdr:col>1</xdr:col>
      <xdr:colOff>1610360</xdr:colOff>
      <xdr:row>51</xdr:row>
      <xdr:rowOff>1515112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xmlns="" id="{032ED277-87B1-47E9-B9EE-BC985A243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6871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52</xdr:row>
      <xdr:rowOff>21592</xdr:rowOff>
    </xdr:from>
    <xdr:to>
      <xdr:col>1</xdr:col>
      <xdr:colOff>1610360</xdr:colOff>
      <xdr:row>52</xdr:row>
      <xdr:rowOff>1515112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xmlns="" id="{4BA6BD3C-8D8E-4A33-9B69-B3ABBE9FA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7023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53</xdr:row>
      <xdr:rowOff>21592</xdr:rowOff>
    </xdr:from>
    <xdr:to>
      <xdr:col>1</xdr:col>
      <xdr:colOff>1610360</xdr:colOff>
      <xdr:row>53</xdr:row>
      <xdr:rowOff>1515112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xmlns="" id="{1E2B81ED-74E7-46D8-A9FA-CC79B43C6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7176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54</xdr:row>
      <xdr:rowOff>21592</xdr:rowOff>
    </xdr:from>
    <xdr:to>
      <xdr:col>1</xdr:col>
      <xdr:colOff>1610360</xdr:colOff>
      <xdr:row>54</xdr:row>
      <xdr:rowOff>1515112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5CA5879F-5386-4636-803A-4B8E989E7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7328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55</xdr:row>
      <xdr:rowOff>21592</xdr:rowOff>
    </xdr:from>
    <xdr:to>
      <xdr:col>1</xdr:col>
      <xdr:colOff>1610360</xdr:colOff>
      <xdr:row>55</xdr:row>
      <xdr:rowOff>1515112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xmlns="" id="{486C7B47-1B29-4006-969C-8188EACC8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7481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56</xdr:row>
      <xdr:rowOff>21592</xdr:rowOff>
    </xdr:from>
    <xdr:to>
      <xdr:col>1</xdr:col>
      <xdr:colOff>1610360</xdr:colOff>
      <xdr:row>56</xdr:row>
      <xdr:rowOff>1515112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xmlns="" id="{885AE768-A761-4C59-9E2B-CB448D3E6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76335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57</xdr:row>
      <xdr:rowOff>21592</xdr:rowOff>
    </xdr:from>
    <xdr:to>
      <xdr:col>1</xdr:col>
      <xdr:colOff>1610360</xdr:colOff>
      <xdr:row>57</xdr:row>
      <xdr:rowOff>1515112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xmlns="" id="{A9A93A29-AC08-45B0-AE18-38EE09E94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77859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58</xdr:row>
      <xdr:rowOff>21592</xdr:rowOff>
    </xdr:from>
    <xdr:to>
      <xdr:col>1</xdr:col>
      <xdr:colOff>1610360</xdr:colOff>
      <xdr:row>58</xdr:row>
      <xdr:rowOff>1515112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xmlns="" id="{99F1D12F-9C3B-4EB2-AF7A-8C452AFD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79383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59</xdr:row>
      <xdr:rowOff>21592</xdr:rowOff>
    </xdr:from>
    <xdr:to>
      <xdr:col>1</xdr:col>
      <xdr:colOff>1610360</xdr:colOff>
      <xdr:row>59</xdr:row>
      <xdr:rowOff>1515112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xmlns="" id="{5A62DBBA-6B7A-47B0-966C-510310FFD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80907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60</xdr:row>
      <xdr:rowOff>21592</xdr:rowOff>
    </xdr:from>
    <xdr:to>
      <xdr:col>1</xdr:col>
      <xdr:colOff>1610360</xdr:colOff>
      <xdr:row>60</xdr:row>
      <xdr:rowOff>1515112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xmlns="" id="{A8AB17F4-BA88-4463-9C2E-A936DB85F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82431892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116840</xdr:colOff>
      <xdr:row>61</xdr:row>
      <xdr:rowOff>21592</xdr:rowOff>
    </xdr:from>
    <xdr:to>
      <xdr:col>1</xdr:col>
      <xdr:colOff>1610360</xdr:colOff>
      <xdr:row>61</xdr:row>
      <xdr:rowOff>1515112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xmlns="" id="{88F3376E-9457-4752-B6E3-41D1C8473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890" y="83955892"/>
          <a:ext cx="1490345" cy="1490345"/>
        </a:xfrm>
        <a:prstGeom prst="rect">
          <a:avLst/>
        </a:prstGeom>
      </xdr:spPr>
    </xdr:pic>
    <xdr:clientData/>
  </xdr:twoCellAnchor>
  <xdr:twoCellAnchor editAs="oneCell">
    <xdr:from>
      <xdr:col>1</xdr:col>
      <xdr:colOff>115454</xdr:colOff>
      <xdr:row>0</xdr:row>
      <xdr:rowOff>0</xdr:rowOff>
    </xdr:from>
    <xdr:to>
      <xdr:col>2</xdr:col>
      <xdr:colOff>829663</xdr:colOff>
      <xdr:row>5</xdr:row>
      <xdr:rowOff>19800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xmlns="" id="{1B981028-28CC-45F1-881C-637F612E5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28831" y="0"/>
          <a:ext cx="2523423" cy="968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714375</xdr:colOff>
      <xdr:row>0</xdr:row>
      <xdr:rowOff>171450</xdr:rowOff>
    </xdr:from>
    <xdr:to>
      <xdr:col>8</xdr:col>
      <xdr:colOff>374389</xdr:colOff>
      <xdr:row>6</xdr:row>
      <xdr:rowOff>160111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43568AD-3928-4D34-A7BD-AA18C2482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171450"/>
          <a:ext cx="2714364" cy="107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3"/>
  <sheetViews>
    <sheetView showGridLines="0" tabSelected="1" zoomScale="77" zoomScaleNormal="77" workbookViewId="0">
      <selection activeCell="J8" sqref="J8:J63"/>
    </sheetView>
  </sheetViews>
  <sheetFormatPr defaultColWidth="14.42578125" defaultRowHeight="15" customHeight="1"/>
  <cols>
    <col min="1" max="1" width="4.42578125" customWidth="1"/>
    <col min="2" max="2" width="25.85546875" bestFit="1" customWidth="1"/>
    <col min="3" max="3" width="17.140625" bestFit="1" customWidth="1"/>
    <col min="4" max="4" width="16.140625" customWidth="1"/>
    <col min="5" max="5" width="20" bestFit="1" customWidth="1"/>
    <col min="6" max="6" width="21.42578125" bestFit="1" customWidth="1"/>
    <col min="7" max="7" width="12.42578125" bestFit="1" customWidth="1"/>
    <col min="8" max="8" width="10.85546875" bestFit="1" customWidth="1"/>
    <col min="9" max="9" width="15.140625" customWidth="1"/>
    <col min="10" max="10" width="10.7109375" bestFit="1" customWidth="1"/>
    <col min="11" max="11" width="24.85546875" customWidth="1"/>
    <col min="12" max="12" width="12" customWidth="1"/>
    <col min="13" max="26" width="8.7109375" customWidth="1"/>
  </cols>
  <sheetData>
    <row r="2" spans="2:12" ht="15" customHeight="1">
      <c r="C2" s="9"/>
    </row>
    <row r="3" spans="2:12" ht="15" customHeight="1">
      <c r="B3" s="9"/>
      <c r="C3" s="9"/>
    </row>
    <row r="4" spans="2:12" ht="15" customHeight="1">
      <c r="B4" s="9"/>
      <c r="C4" s="9"/>
    </row>
    <row r="5" spans="2:12" ht="15" customHeight="1">
      <c r="B5" s="1"/>
      <c r="C5" s="1"/>
    </row>
    <row r="6" spans="2:12" ht="15.75" customHeight="1">
      <c r="K6" s="3"/>
      <c r="L6" s="2">
        <f>SUBTOTAL(9,L8:L62)</f>
        <v>0</v>
      </c>
    </row>
    <row r="7" spans="2:12" ht="51" customHeight="1"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73</v>
      </c>
      <c r="H7" s="11" t="s">
        <v>74</v>
      </c>
      <c r="I7" s="11" t="s">
        <v>75</v>
      </c>
      <c r="J7" s="4" t="s">
        <v>6</v>
      </c>
      <c r="K7" s="4" t="s">
        <v>5</v>
      </c>
      <c r="L7" s="5" t="s">
        <v>7</v>
      </c>
    </row>
    <row r="8" spans="2:12" ht="114.6" customHeight="1">
      <c r="B8" s="10"/>
      <c r="C8" s="6" t="s">
        <v>8</v>
      </c>
      <c r="D8" s="6" t="s">
        <v>39</v>
      </c>
      <c r="E8" s="6" t="s">
        <v>57</v>
      </c>
      <c r="F8" s="6" t="s">
        <v>51</v>
      </c>
      <c r="G8" s="6" t="s">
        <v>53</v>
      </c>
      <c r="H8" s="6">
        <v>5</v>
      </c>
      <c r="I8" s="6">
        <v>12</v>
      </c>
      <c r="J8" s="6">
        <v>108</v>
      </c>
      <c r="K8" s="33" t="s">
        <v>88</v>
      </c>
      <c r="L8" s="7"/>
    </row>
    <row r="9" spans="2:12" ht="114.6" customHeight="1">
      <c r="B9" s="10"/>
      <c r="C9" s="6" t="s">
        <v>8</v>
      </c>
      <c r="D9" s="6" t="s">
        <v>39</v>
      </c>
      <c r="E9" s="6" t="s">
        <v>57</v>
      </c>
      <c r="F9" s="6" t="s">
        <v>51</v>
      </c>
      <c r="G9" s="6" t="s">
        <v>54</v>
      </c>
      <c r="H9" s="6">
        <v>10</v>
      </c>
      <c r="I9" s="6">
        <v>12</v>
      </c>
      <c r="J9" s="6">
        <v>156</v>
      </c>
      <c r="K9" s="33" t="s">
        <v>88</v>
      </c>
      <c r="L9" s="7"/>
    </row>
    <row r="10" spans="2:12" ht="114.6" customHeight="1">
      <c r="B10" s="10"/>
      <c r="C10" s="6" t="s">
        <v>9</v>
      </c>
      <c r="D10" s="6" t="s">
        <v>39</v>
      </c>
      <c r="E10" s="6" t="s">
        <v>58</v>
      </c>
      <c r="F10" s="6" t="s">
        <v>51</v>
      </c>
      <c r="G10" s="6" t="s">
        <v>53</v>
      </c>
      <c r="H10" s="6">
        <v>15</v>
      </c>
      <c r="I10" s="6">
        <v>12</v>
      </c>
      <c r="J10" s="6">
        <v>216</v>
      </c>
      <c r="K10" s="33" t="s">
        <v>88</v>
      </c>
      <c r="L10" s="7"/>
    </row>
    <row r="11" spans="2:12" ht="114.6" customHeight="1">
      <c r="B11" s="10"/>
      <c r="C11" s="6" t="s">
        <v>9</v>
      </c>
      <c r="D11" s="6" t="s">
        <v>39</v>
      </c>
      <c r="E11" s="6" t="s">
        <v>58</v>
      </c>
      <c r="F11" s="6" t="s">
        <v>51</v>
      </c>
      <c r="G11" s="6" t="s">
        <v>54</v>
      </c>
      <c r="H11" s="6">
        <v>13</v>
      </c>
      <c r="I11" s="6">
        <v>12</v>
      </c>
      <c r="J11" s="6">
        <v>168</v>
      </c>
      <c r="K11" s="33" t="s">
        <v>88</v>
      </c>
      <c r="L11" s="7"/>
    </row>
    <row r="12" spans="2:12" ht="114.6" customHeight="1">
      <c r="B12" s="10"/>
      <c r="C12" s="8" t="s">
        <v>10</v>
      </c>
      <c r="D12" s="8" t="s">
        <v>40</v>
      </c>
      <c r="E12" s="8" t="s">
        <v>59</v>
      </c>
      <c r="F12" s="8" t="s">
        <v>51</v>
      </c>
      <c r="G12" s="8" t="s">
        <v>53</v>
      </c>
      <c r="H12" s="8">
        <v>16</v>
      </c>
      <c r="I12" s="8">
        <v>12</v>
      </c>
      <c r="J12" s="8">
        <v>192</v>
      </c>
      <c r="K12" s="33" t="s">
        <v>88</v>
      </c>
      <c r="L12" s="7"/>
    </row>
    <row r="13" spans="2:12" ht="114.6" customHeight="1">
      <c r="B13" s="10"/>
      <c r="C13" s="6" t="s">
        <v>10</v>
      </c>
      <c r="D13" s="6" t="s">
        <v>40</v>
      </c>
      <c r="E13" s="6" t="s">
        <v>59</v>
      </c>
      <c r="F13" s="6" t="s">
        <v>51</v>
      </c>
      <c r="G13" s="6" t="s">
        <v>54</v>
      </c>
      <c r="H13" s="6">
        <v>11</v>
      </c>
      <c r="I13" s="6">
        <v>12</v>
      </c>
      <c r="J13" s="6">
        <v>132</v>
      </c>
      <c r="K13" s="33" t="s">
        <v>88</v>
      </c>
      <c r="L13" s="7"/>
    </row>
    <row r="14" spans="2:12" ht="114.6" customHeight="1">
      <c r="B14" s="10"/>
      <c r="C14" s="6" t="s">
        <v>11</v>
      </c>
      <c r="D14" s="6" t="s">
        <v>40</v>
      </c>
      <c r="E14" s="6" t="s">
        <v>58</v>
      </c>
      <c r="F14" s="6" t="s">
        <v>51</v>
      </c>
      <c r="G14" s="6" t="s">
        <v>53</v>
      </c>
      <c r="H14" s="6">
        <v>30</v>
      </c>
      <c r="I14" s="6">
        <v>12</v>
      </c>
      <c r="J14" s="6">
        <v>360</v>
      </c>
      <c r="K14" s="33" t="s">
        <v>88</v>
      </c>
      <c r="L14" s="7"/>
    </row>
    <row r="15" spans="2:12" ht="114.6" customHeight="1">
      <c r="B15" s="10"/>
      <c r="C15" s="6" t="s">
        <v>12</v>
      </c>
      <c r="D15" s="6" t="s">
        <v>41</v>
      </c>
      <c r="E15" s="6" t="s">
        <v>60</v>
      </c>
      <c r="F15" s="6" t="s">
        <v>51</v>
      </c>
      <c r="G15" s="6" t="s">
        <v>53</v>
      </c>
      <c r="H15" s="6">
        <v>15</v>
      </c>
      <c r="I15" s="6">
        <v>12</v>
      </c>
      <c r="J15" s="6">
        <v>216</v>
      </c>
      <c r="K15" s="33" t="s">
        <v>88</v>
      </c>
      <c r="L15" s="7"/>
    </row>
    <row r="16" spans="2:12" ht="114.6" customHeight="1">
      <c r="B16" s="10"/>
      <c r="C16" s="8" t="s">
        <v>12</v>
      </c>
      <c r="D16" s="8" t="s">
        <v>41</v>
      </c>
      <c r="E16" s="8" t="s">
        <v>60</v>
      </c>
      <c r="F16" s="8" t="s">
        <v>51</v>
      </c>
      <c r="G16" s="8" t="s">
        <v>54</v>
      </c>
      <c r="H16" s="8">
        <v>8</v>
      </c>
      <c r="I16" s="8">
        <v>12</v>
      </c>
      <c r="J16" s="8">
        <v>120</v>
      </c>
      <c r="K16" s="33" t="s">
        <v>88</v>
      </c>
      <c r="L16" s="7"/>
    </row>
    <row r="17" spans="2:12" ht="114.6" customHeight="1">
      <c r="B17" s="10"/>
      <c r="C17" s="6" t="s">
        <v>13</v>
      </c>
      <c r="D17" s="6" t="s">
        <v>41</v>
      </c>
      <c r="E17" s="6" t="s">
        <v>61</v>
      </c>
      <c r="F17" s="6" t="s">
        <v>51</v>
      </c>
      <c r="G17" s="6" t="s">
        <v>53</v>
      </c>
      <c r="H17" s="6">
        <v>12</v>
      </c>
      <c r="I17" s="6">
        <v>12</v>
      </c>
      <c r="J17" s="6">
        <v>180</v>
      </c>
      <c r="K17" s="33" t="s">
        <v>88</v>
      </c>
      <c r="L17" s="7"/>
    </row>
    <row r="18" spans="2:12" ht="114.6" customHeight="1">
      <c r="B18" s="10"/>
      <c r="C18" s="6" t="s">
        <v>13</v>
      </c>
      <c r="D18" s="6" t="s">
        <v>41</v>
      </c>
      <c r="E18" s="6" t="s">
        <v>61</v>
      </c>
      <c r="F18" s="6" t="s">
        <v>51</v>
      </c>
      <c r="G18" s="6" t="s">
        <v>54</v>
      </c>
      <c r="H18" s="6">
        <v>21</v>
      </c>
      <c r="I18" s="6">
        <v>12</v>
      </c>
      <c r="J18" s="6">
        <v>264</v>
      </c>
      <c r="K18" s="33" t="s">
        <v>88</v>
      </c>
      <c r="L18" s="7"/>
    </row>
    <row r="19" spans="2:12" ht="114.6" customHeight="1">
      <c r="B19" s="10"/>
      <c r="C19" s="6" t="s">
        <v>14</v>
      </c>
      <c r="D19" s="6" t="s">
        <v>41</v>
      </c>
      <c r="E19" s="6" t="s">
        <v>62</v>
      </c>
      <c r="F19" s="6" t="s">
        <v>51</v>
      </c>
      <c r="G19" s="6" t="s">
        <v>53</v>
      </c>
      <c r="H19" s="6">
        <v>14</v>
      </c>
      <c r="I19" s="6">
        <v>12</v>
      </c>
      <c r="J19" s="6">
        <v>204</v>
      </c>
      <c r="K19" s="33" t="s">
        <v>88</v>
      </c>
      <c r="L19" s="7"/>
    </row>
    <row r="20" spans="2:12" ht="114.6" customHeight="1">
      <c r="B20" s="10"/>
      <c r="C20" s="8" t="s">
        <v>14</v>
      </c>
      <c r="D20" s="8" t="s">
        <v>41</v>
      </c>
      <c r="E20" s="8" t="s">
        <v>62</v>
      </c>
      <c r="F20" s="8" t="s">
        <v>51</v>
      </c>
      <c r="G20" s="8" t="s">
        <v>54</v>
      </c>
      <c r="H20" s="8">
        <v>12</v>
      </c>
      <c r="I20" s="8">
        <v>12</v>
      </c>
      <c r="J20" s="8">
        <v>156</v>
      </c>
      <c r="K20" s="33" t="s">
        <v>88</v>
      </c>
      <c r="L20" s="7"/>
    </row>
    <row r="21" spans="2:12" ht="114.6" customHeight="1">
      <c r="B21" s="10"/>
      <c r="C21" s="6" t="s">
        <v>15</v>
      </c>
      <c r="D21" s="6" t="s">
        <v>41</v>
      </c>
      <c r="E21" s="6" t="s">
        <v>57</v>
      </c>
      <c r="F21" s="6" t="s">
        <v>52</v>
      </c>
      <c r="G21" s="6" t="s">
        <v>55</v>
      </c>
      <c r="H21" s="6">
        <v>4</v>
      </c>
      <c r="I21" s="6">
        <v>12</v>
      </c>
      <c r="J21" s="6">
        <v>72</v>
      </c>
      <c r="K21" s="33" t="s">
        <v>88</v>
      </c>
      <c r="L21" s="7"/>
    </row>
    <row r="22" spans="2:12" ht="114.6" customHeight="1">
      <c r="B22" s="10"/>
      <c r="C22" s="6" t="s">
        <v>15</v>
      </c>
      <c r="D22" s="6" t="s">
        <v>41</v>
      </c>
      <c r="E22" s="6" t="s">
        <v>57</v>
      </c>
      <c r="F22" s="6" t="s">
        <v>52</v>
      </c>
      <c r="G22" s="6" t="s">
        <v>56</v>
      </c>
      <c r="H22" s="6">
        <v>7</v>
      </c>
      <c r="I22" s="6">
        <v>12</v>
      </c>
      <c r="J22" s="6">
        <v>108</v>
      </c>
      <c r="K22" s="33" t="s">
        <v>88</v>
      </c>
      <c r="L22" s="7"/>
    </row>
    <row r="23" spans="2:12" ht="114.6" customHeight="1">
      <c r="B23" s="10"/>
      <c r="C23" s="6" t="s">
        <v>16</v>
      </c>
      <c r="D23" s="6" t="s">
        <v>41</v>
      </c>
      <c r="E23" s="6" t="s">
        <v>62</v>
      </c>
      <c r="F23" s="6" t="s">
        <v>52</v>
      </c>
      <c r="G23" s="6" t="s">
        <v>55</v>
      </c>
      <c r="H23" s="6">
        <v>7</v>
      </c>
      <c r="I23" s="6">
        <v>12</v>
      </c>
      <c r="J23" s="6">
        <v>108</v>
      </c>
      <c r="K23" s="33" t="s">
        <v>88</v>
      </c>
      <c r="L23" s="7"/>
    </row>
    <row r="24" spans="2:12" ht="114.6" customHeight="1">
      <c r="B24" s="10"/>
      <c r="C24" s="8" t="s">
        <v>16</v>
      </c>
      <c r="D24" s="8" t="s">
        <v>41</v>
      </c>
      <c r="E24" s="8" t="s">
        <v>62</v>
      </c>
      <c r="F24" s="8" t="s">
        <v>52</v>
      </c>
      <c r="G24" s="8" t="s">
        <v>56</v>
      </c>
      <c r="H24" s="8">
        <v>6</v>
      </c>
      <c r="I24" s="8">
        <v>12</v>
      </c>
      <c r="J24" s="8">
        <v>96</v>
      </c>
      <c r="K24" s="33" t="s">
        <v>88</v>
      </c>
      <c r="L24" s="7"/>
    </row>
    <row r="25" spans="2:12" ht="114.6" customHeight="1">
      <c r="B25" s="10"/>
      <c r="C25" s="6" t="s">
        <v>17</v>
      </c>
      <c r="D25" s="6" t="s">
        <v>42</v>
      </c>
      <c r="E25" s="6" t="s">
        <v>60</v>
      </c>
      <c r="F25" s="6" t="s">
        <v>51</v>
      </c>
      <c r="G25" s="6" t="s">
        <v>53</v>
      </c>
      <c r="H25" s="6">
        <v>34</v>
      </c>
      <c r="I25" s="6">
        <v>12</v>
      </c>
      <c r="J25" s="6">
        <v>444</v>
      </c>
      <c r="K25" s="33" t="s">
        <v>88</v>
      </c>
      <c r="L25" s="7"/>
    </row>
    <row r="26" spans="2:12" ht="114.6" customHeight="1">
      <c r="B26" s="10"/>
      <c r="C26" s="6" t="s">
        <v>17</v>
      </c>
      <c r="D26" s="6" t="s">
        <v>42</v>
      </c>
      <c r="E26" s="6" t="s">
        <v>60</v>
      </c>
      <c r="F26" s="6" t="s">
        <v>51</v>
      </c>
      <c r="G26" s="6" t="s">
        <v>54</v>
      </c>
      <c r="H26" s="6">
        <v>10</v>
      </c>
      <c r="I26" s="6">
        <v>12</v>
      </c>
      <c r="J26" s="6">
        <v>132</v>
      </c>
      <c r="K26" s="33" t="s">
        <v>88</v>
      </c>
      <c r="L26" s="7"/>
    </row>
    <row r="27" spans="2:12" ht="114.6" customHeight="1">
      <c r="B27" s="10"/>
      <c r="C27" s="6" t="s">
        <v>18</v>
      </c>
      <c r="D27" s="6" t="s">
        <v>42</v>
      </c>
      <c r="E27" s="6" t="s">
        <v>57</v>
      </c>
      <c r="F27" s="6" t="s">
        <v>51</v>
      </c>
      <c r="G27" s="6" t="s">
        <v>53</v>
      </c>
      <c r="H27" s="6">
        <v>15</v>
      </c>
      <c r="I27" s="6">
        <v>12</v>
      </c>
      <c r="J27" s="6">
        <v>192</v>
      </c>
      <c r="K27" s="33" t="s">
        <v>88</v>
      </c>
      <c r="L27" s="7"/>
    </row>
    <row r="28" spans="2:12" ht="114.6" customHeight="1">
      <c r="B28" s="10"/>
      <c r="C28" s="8" t="s">
        <v>18</v>
      </c>
      <c r="D28" s="8" t="s">
        <v>42</v>
      </c>
      <c r="E28" s="8" t="s">
        <v>57</v>
      </c>
      <c r="F28" s="8" t="s">
        <v>51</v>
      </c>
      <c r="G28" s="8" t="s">
        <v>54</v>
      </c>
      <c r="H28" s="8">
        <v>11</v>
      </c>
      <c r="I28" s="8">
        <v>12</v>
      </c>
      <c r="J28" s="8">
        <v>144</v>
      </c>
      <c r="K28" s="33" t="s">
        <v>88</v>
      </c>
      <c r="L28" s="7"/>
    </row>
    <row r="29" spans="2:12" ht="114.6" customHeight="1">
      <c r="B29" s="10"/>
      <c r="C29" s="6" t="s">
        <v>19</v>
      </c>
      <c r="D29" s="6" t="s">
        <v>42</v>
      </c>
      <c r="E29" s="6" t="s">
        <v>63</v>
      </c>
      <c r="F29" s="6" t="s">
        <v>51</v>
      </c>
      <c r="G29" s="6" t="s">
        <v>53</v>
      </c>
      <c r="H29" s="6">
        <v>16</v>
      </c>
      <c r="I29" s="6">
        <v>12</v>
      </c>
      <c r="J29" s="6">
        <v>228</v>
      </c>
      <c r="K29" s="33" t="s">
        <v>88</v>
      </c>
      <c r="L29" s="7"/>
    </row>
    <row r="30" spans="2:12" ht="114.6" customHeight="1">
      <c r="B30" s="10"/>
      <c r="C30" s="6" t="s">
        <v>19</v>
      </c>
      <c r="D30" s="6" t="s">
        <v>42</v>
      </c>
      <c r="E30" s="6" t="s">
        <v>63</v>
      </c>
      <c r="F30" s="6" t="s">
        <v>51</v>
      </c>
      <c r="G30" s="6" t="s">
        <v>54</v>
      </c>
      <c r="H30" s="6">
        <v>11</v>
      </c>
      <c r="I30" s="6">
        <v>12</v>
      </c>
      <c r="J30" s="6">
        <v>144</v>
      </c>
      <c r="K30" s="33" t="s">
        <v>88</v>
      </c>
      <c r="L30" s="7"/>
    </row>
    <row r="31" spans="2:12" ht="114.6" customHeight="1">
      <c r="B31" s="10"/>
      <c r="C31" s="6" t="s">
        <v>20</v>
      </c>
      <c r="D31" s="6" t="s">
        <v>43</v>
      </c>
      <c r="E31" s="6" t="s">
        <v>60</v>
      </c>
      <c r="F31" s="6" t="s">
        <v>51</v>
      </c>
      <c r="G31" s="6" t="s">
        <v>53</v>
      </c>
      <c r="H31" s="6">
        <v>10</v>
      </c>
      <c r="I31" s="6">
        <v>12</v>
      </c>
      <c r="J31" s="6">
        <v>156</v>
      </c>
      <c r="K31" s="33" t="s">
        <v>88</v>
      </c>
      <c r="L31" s="7"/>
    </row>
    <row r="32" spans="2:12" ht="114.6" customHeight="1">
      <c r="B32" s="10"/>
      <c r="C32" s="8" t="s">
        <v>20</v>
      </c>
      <c r="D32" s="8" t="s">
        <v>43</v>
      </c>
      <c r="E32" s="8" t="s">
        <v>60</v>
      </c>
      <c r="F32" s="8" t="s">
        <v>51</v>
      </c>
      <c r="G32" s="8" t="s">
        <v>54</v>
      </c>
      <c r="H32" s="8">
        <v>18</v>
      </c>
      <c r="I32" s="8">
        <v>12</v>
      </c>
      <c r="J32" s="8">
        <v>240</v>
      </c>
      <c r="K32" s="33" t="s">
        <v>88</v>
      </c>
      <c r="L32" s="7"/>
    </row>
    <row r="33" spans="2:12" ht="114.6" customHeight="1">
      <c r="B33" s="10"/>
      <c r="C33" s="6" t="s">
        <v>21</v>
      </c>
      <c r="D33" s="6" t="s">
        <v>43</v>
      </c>
      <c r="E33" s="6" t="s">
        <v>64</v>
      </c>
      <c r="F33" s="6" t="s">
        <v>51</v>
      </c>
      <c r="G33" s="6" t="s">
        <v>53</v>
      </c>
      <c r="H33" s="6">
        <v>6</v>
      </c>
      <c r="I33" s="6">
        <v>12</v>
      </c>
      <c r="J33" s="6">
        <v>108</v>
      </c>
      <c r="K33" s="33" t="s">
        <v>88</v>
      </c>
      <c r="L33" s="7"/>
    </row>
    <row r="34" spans="2:12" ht="114.6" customHeight="1">
      <c r="B34" s="10"/>
      <c r="C34" s="6" t="s">
        <v>21</v>
      </c>
      <c r="D34" s="6" t="s">
        <v>43</v>
      </c>
      <c r="E34" s="6" t="s">
        <v>64</v>
      </c>
      <c r="F34" s="6" t="s">
        <v>51</v>
      </c>
      <c r="G34" s="6" t="s">
        <v>54</v>
      </c>
      <c r="H34" s="6">
        <v>14</v>
      </c>
      <c r="I34" s="6">
        <v>12</v>
      </c>
      <c r="J34" s="6">
        <v>192</v>
      </c>
      <c r="K34" s="33" t="s">
        <v>88</v>
      </c>
      <c r="L34" s="7"/>
    </row>
    <row r="35" spans="2:12" ht="114.6" customHeight="1">
      <c r="B35" s="10"/>
      <c r="C35" s="6" t="s">
        <v>22</v>
      </c>
      <c r="D35" s="6" t="s">
        <v>44</v>
      </c>
      <c r="E35" s="6" t="s">
        <v>57</v>
      </c>
      <c r="F35" s="6" t="s">
        <v>51</v>
      </c>
      <c r="G35" s="6" t="s">
        <v>53</v>
      </c>
      <c r="H35" s="6">
        <v>39</v>
      </c>
      <c r="I35" s="6">
        <v>12</v>
      </c>
      <c r="J35" s="6">
        <v>492</v>
      </c>
      <c r="K35" s="33" t="s">
        <v>88</v>
      </c>
      <c r="L35" s="7"/>
    </row>
    <row r="36" spans="2:12" ht="114.6" customHeight="1">
      <c r="B36" s="10"/>
      <c r="C36" s="8" t="s">
        <v>22</v>
      </c>
      <c r="D36" s="8" t="s">
        <v>44</v>
      </c>
      <c r="E36" s="8" t="s">
        <v>57</v>
      </c>
      <c r="F36" s="8" t="s">
        <v>51</v>
      </c>
      <c r="G36" s="8" t="s">
        <v>54</v>
      </c>
      <c r="H36" s="8">
        <v>9</v>
      </c>
      <c r="I36" s="8">
        <v>12</v>
      </c>
      <c r="J36" s="8">
        <v>120</v>
      </c>
      <c r="K36" s="33" t="s">
        <v>88</v>
      </c>
      <c r="L36" s="7"/>
    </row>
    <row r="37" spans="2:12" ht="114.6" customHeight="1">
      <c r="B37" s="10"/>
      <c r="C37" s="6" t="s">
        <v>23</v>
      </c>
      <c r="D37" s="6" t="s">
        <v>44</v>
      </c>
      <c r="E37" s="6" t="s">
        <v>58</v>
      </c>
      <c r="F37" s="6" t="s">
        <v>51</v>
      </c>
      <c r="G37" s="6" t="s">
        <v>53</v>
      </c>
      <c r="H37" s="6">
        <v>29</v>
      </c>
      <c r="I37" s="6">
        <v>12</v>
      </c>
      <c r="J37" s="6">
        <v>360</v>
      </c>
      <c r="K37" s="33" t="s">
        <v>88</v>
      </c>
      <c r="L37" s="7"/>
    </row>
    <row r="38" spans="2:12" ht="114.6" customHeight="1">
      <c r="B38" s="10"/>
      <c r="C38" s="6" t="s">
        <v>23</v>
      </c>
      <c r="D38" s="6" t="s">
        <v>44</v>
      </c>
      <c r="E38" s="6" t="s">
        <v>58</v>
      </c>
      <c r="F38" s="6" t="s">
        <v>51</v>
      </c>
      <c r="G38" s="6" t="s">
        <v>54</v>
      </c>
      <c r="H38" s="6">
        <v>13</v>
      </c>
      <c r="I38" s="6">
        <v>12</v>
      </c>
      <c r="J38" s="6">
        <v>168</v>
      </c>
      <c r="K38" s="33" t="s">
        <v>88</v>
      </c>
      <c r="L38" s="7"/>
    </row>
    <row r="39" spans="2:12" ht="114.6" customHeight="1">
      <c r="B39" s="10"/>
      <c r="C39" s="6" t="s">
        <v>24</v>
      </c>
      <c r="D39" s="6" t="s">
        <v>44</v>
      </c>
      <c r="E39" s="6" t="s">
        <v>65</v>
      </c>
      <c r="F39" s="6" t="s">
        <v>51</v>
      </c>
      <c r="G39" s="6" t="s">
        <v>53</v>
      </c>
      <c r="H39" s="6">
        <v>15</v>
      </c>
      <c r="I39" s="6">
        <v>12</v>
      </c>
      <c r="J39" s="6">
        <v>204</v>
      </c>
      <c r="K39" s="33" t="s">
        <v>88</v>
      </c>
      <c r="L39" s="7"/>
    </row>
    <row r="40" spans="2:12" ht="114.6" customHeight="1">
      <c r="B40" s="10"/>
      <c r="C40" s="8" t="s">
        <v>24</v>
      </c>
      <c r="D40" s="8" t="s">
        <v>44</v>
      </c>
      <c r="E40" s="8" t="s">
        <v>65</v>
      </c>
      <c r="F40" s="8" t="s">
        <v>51</v>
      </c>
      <c r="G40" s="8" t="s">
        <v>54</v>
      </c>
      <c r="H40" s="8">
        <v>12</v>
      </c>
      <c r="I40" s="8">
        <v>12</v>
      </c>
      <c r="J40" s="8">
        <v>156</v>
      </c>
      <c r="K40" s="33" t="s">
        <v>88</v>
      </c>
      <c r="L40" s="7"/>
    </row>
    <row r="41" spans="2:12" ht="114.6" customHeight="1">
      <c r="B41" s="10"/>
      <c r="C41" s="6" t="s">
        <v>25</v>
      </c>
      <c r="D41" s="6" t="s">
        <v>45</v>
      </c>
      <c r="E41" s="6" t="s">
        <v>60</v>
      </c>
      <c r="F41" s="6" t="s">
        <v>51</v>
      </c>
      <c r="G41" s="6" t="s">
        <v>53</v>
      </c>
      <c r="H41" s="6">
        <v>3</v>
      </c>
      <c r="I41" s="6">
        <v>12</v>
      </c>
      <c r="J41" s="6">
        <v>264</v>
      </c>
      <c r="K41" s="33" t="s">
        <v>88</v>
      </c>
      <c r="L41" s="7"/>
    </row>
    <row r="42" spans="2:12" ht="114.6" customHeight="1">
      <c r="B42" s="10"/>
      <c r="C42" s="6" t="s">
        <v>25</v>
      </c>
      <c r="D42" s="6" t="s">
        <v>45</v>
      </c>
      <c r="E42" s="6" t="s">
        <v>60</v>
      </c>
      <c r="F42" s="6" t="s">
        <v>51</v>
      </c>
      <c r="G42" s="6" t="s">
        <v>54</v>
      </c>
      <c r="H42" s="6">
        <v>7</v>
      </c>
      <c r="I42" s="6">
        <v>12</v>
      </c>
      <c r="J42" s="6">
        <v>108</v>
      </c>
      <c r="K42" s="33" t="s">
        <v>88</v>
      </c>
      <c r="L42" s="7"/>
    </row>
    <row r="43" spans="2:12" ht="114.6" customHeight="1">
      <c r="B43" s="10"/>
      <c r="C43" s="6" t="s">
        <v>26</v>
      </c>
      <c r="D43" s="6" t="s">
        <v>45</v>
      </c>
      <c r="E43" s="6" t="s">
        <v>62</v>
      </c>
      <c r="F43" s="6" t="s">
        <v>51</v>
      </c>
      <c r="G43" s="6" t="s">
        <v>53</v>
      </c>
      <c r="H43" s="6">
        <v>3</v>
      </c>
      <c r="I43" s="6">
        <v>12</v>
      </c>
      <c r="J43" s="6">
        <v>216</v>
      </c>
      <c r="K43" s="33" t="s">
        <v>88</v>
      </c>
      <c r="L43" s="7"/>
    </row>
    <row r="44" spans="2:12" ht="114.6" customHeight="1">
      <c r="B44" s="10"/>
      <c r="C44" s="8" t="s">
        <v>26</v>
      </c>
      <c r="D44" s="8" t="s">
        <v>45</v>
      </c>
      <c r="E44" s="8" t="s">
        <v>62</v>
      </c>
      <c r="F44" s="8" t="s">
        <v>51</v>
      </c>
      <c r="G44" s="8" t="s">
        <v>54</v>
      </c>
      <c r="H44" s="8">
        <v>4</v>
      </c>
      <c r="I44" s="8">
        <v>12</v>
      </c>
      <c r="J44" s="8">
        <v>60</v>
      </c>
      <c r="K44" s="33" t="s">
        <v>88</v>
      </c>
      <c r="L44" s="7"/>
    </row>
    <row r="45" spans="2:12" ht="114.6" customHeight="1">
      <c r="B45" s="10"/>
      <c r="C45" s="6" t="s">
        <v>27</v>
      </c>
      <c r="D45" s="6" t="s">
        <v>46</v>
      </c>
      <c r="E45" s="6" t="s">
        <v>57</v>
      </c>
      <c r="F45" s="6" t="s">
        <v>51</v>
      </c>
      <c r="G45" s="6" t="s">
        <v>53</v>
      </c>
      <c r="H45" s="6">
        <v>26</v>
      </c>
      <c r="I45" s="6">
        <v>12</v>
      </c>
      <c r="J45" s="6">
        <v>348</v>
      </c>
      <c r="K45" s="33" t="s">
        <v>88</v>
      </c>
      <c r="L45" s="7"/>
    </row>
    <row r="46" spans="2:12" ht="114.6" customHeight="1">
      <c r="B46" s="10"/>
      <c r="C46" s="6" t="s">
        <v>27</v>
      </c>
      <c r="D46" s="6" t="s">
        <v>46</v>
      </c>
      <c r="E46" s="6" t="s">
        <v>57</v>
      </c>
      <c r="F46" s="6" t="s">
        <v>51</v>
      </c>
      <c r="G46" s="6" t="s">
        <v>54</v>
      </c>
      <c r="H46" s="6">
        <v>13</v>
      </c>
      <c r="I46" s="6">
        <v>12</v>
      </c>
      <c r="J46" s="6">
        <v>180</v>
      </c>
      <c r="K46" s="33" t="s">
        <v>88</v>
      </c>
      <c r="L46" s="7"/>
    </row>
    <row r="47" spans="2:12" ht="114.6" customHeight="1">
      <c r="B47" s="10"/>
      <c r="C47" s="6" t="s">
        <v>28</v>
      </c>
      <c r="D47" s="6" t="s">
        <v>46</v>
      </c>
      <c r="E47" s="6" t="s">
        <v>66</v>
      </c>
      <c r="F47" s="6" t="s">
        <v>51</v>
      </c>
      <c r="G47" s="6" t="s">
        <v>53</v>
      </c>
      <c r="H47" s="6">
        <v>26</v>
      </c>
      <c r="I47" s="6">
        <v>12</v>
      </c>
      <c r="J47" s="6">
        <v>348</v>
      </c>
      <c r="K47" s="33" t="s">
        <v>88</v>
      </c>
      <c r="L47" s="7"/>
    </row>
    <row r="48" spans="2:12" ht="114.6" customHeight="1">
      <c r="B48" s="10"/>
      <c r="C48" s="8" t="s">
        <v>28</v>
      </c>
      <c r="D48" s="8" t="s">
        <v>46</v>
      </c>
      <c r="E48" s="8" t="s">
        <v>66</v>
      </c>
      <c r="F48" s="8" t="s">
        <v>51</v>
      </c>
      <c r="G48" s="8" t="s">
        <v>54</v>
      </c>
      <c r="H48" s="8">
        <v>21</v>
      </c>
      <c r="I48" s="8">
        <v>12</v>
      </c>
      <c r="J48" s="8">
        <v>276</v>
      </c>
      <c r="K48" s="33" t="s">
        <v>88</v>
      </c>
      <c r="L48" s="7"/>
    </row>
    <row r="49" spans="2:12" ht="114.6" customHeight="1">
      <c r="B49" s="10"/>
      <c r="C49" s="6" t="s">
        <v>29</v>
      </c>
      <c r="D49" s="6" t="s">
        <v>46</v>
      </c>
      <c r="E49" s="6" t="s">
        <v>62</v>
      </c>
      <c r="F49" s="6" t="s">
        <v>51</v>
      </c>
      <c r="G49" s="6" t="s">
        <v>53</v>
      </c>
      <c r="H49" s="6">
        <v>25</v>
      </c>
      <c r="I49" s="6">
        <v>12</v>
      </c>
      <c r="J49" s="6">
        <v>312</v>
      </c>
      <c r="K49" s="33" t="s">
        <v>88</v>
      </c>
      <c r="L49" s="7"/>
    </row>
    <row r="50" spans="2:12" ht="114.6" customHeight="1">
      <c r="B50" s="10"/>
      <c r="C50" s="6" t="s">
        <v>29</v>
      </c>
      <c r="D50" s="6" t="s">
        <v>46</v>
      </c>
      <c r="E50" s="6" t="s">
        <v>62</v>
      </c>
      <c r="F50" s="6" t="s">
        <v>51</v>
      </c>
      <c r="G50" s="6" t="s">
        <v>54</v>
      </c>
      <c r="H50" s="6">
        <v>14</v>
      </c>
      <c r="I50" s="6">
        <v>12</v>
      </c>
      <c r="J50" s="6">
        <v>180</v>
      </c>
      <c r="K50" s="33" t="s">
        <v>88</v>
      </c>
      <c r="L50" s="7"/>
    </row>
    <row r="51" spans="2:12" ht="114.6" customHeight="1">
      <c r="B51" s="10"/>
      <c r="C51" s="6" t="s">
        <v>30</v>
      </c>
      <c r="D51" s="6" t="s">
        <v>46</v>
      </c>
      <c r="E51" s="6" t="s">
        <v>60</v>
      </c>
      <c r="F51" s="6" t="s">
        <v>52</v>
      </c>
      <c r="G51" s="6" t="s">
        <v>55</v>
      </c>
      <c r="H51" s="6">
        <v>15</v>
      </c>
      <c r="I51" s="6">
        <v>12</v>
      </c>
      <c r="J51" s="6">
        <v>204</v>
      </c>
      <c r="K51" s="33" t="s">
        <v>88</v>
      </c>
      <c r="L51" s="7"/>
    </row>
    <row r="52" spans="2:12" ht="114.6" customHeight="1">
      <c r="B52" s="10"/>
      <c r="C52" s="8" t="s">
        <v>30</v>
      </c>
      <c r="D52" s="8" t="s">
        <v>46</v>
      </c>
      <c r="E52" s="8" t="s">
        <v>60</v>
      </c>
      <c r="F52" s="8" t="s">
        <v>52</v>
      </c>
      <c r="G52" s="8" t="s">
        <v>56</v>
      </c>
      <c r="H52" s="8">
        <v>10</v>
      </c>
      <c r="I52" s="8">
        <v>12</v>
      </c>
      <c r="J52" s="8">
        <v>144</v>
      </c>
      <c r="K52" s="33" t="s">
        <v>88</v>
      </c>
      <c r="L52" s="7"/>
    </row>
    <row r="53" spans="2:12" ht="114.6" customHeight="1">
      <c r="B53" s="10"/>
      <c r="C53" s="6" t="s">
        <v>31</v>
      </c>
      <c r="D53" s="6" t="s">
        <v>46</v>
      </c>
      <c r="E53" s="6" t="s">
        <v>62</v>
      </c>
      <c r="F53" s="6" t="s">
        <v>52</v>
      </c>
      <c r="G53" s="6" t="s">
        <v>55</v>
      </c>
      <c r="H53" s="6">
        <v>16</v>
      </c>
      <c r="I53" s="6">
        <v>12</v>
      </c>
      <c r="J53" s="6">
        <v>216</v>
      </c>
      <c r="K53" s="33" t="s">
        <v>88</v>
      </c>
      <c r="L53" s="7"/>
    </row>
    <row r="54" spans="2:12" ht="114.6" customHeight="1">
      <c r="B54" s="10"/>
      <c r="C54" s="6" t="s">
        <v>31</v>
      </c>
      <c r="D54" s="6" t="s">
        <v>46</v>
      </c>
      <c r="E54" s="6" t="s">
        <v>62</v>
      </c>
      <c r="F54" s="6" t="s">
        <v>52</v>
      </c>
      <c r="G54" s="6" t="s">
        <v>56</v>
      </c>
      <c r="H54" s="6">
        <v>8</v>
      </c>
      <c r="I54" s="6">
        <v>12</v>
      </c>
      <c r="J54" s="6">
        <v>120</v>
      </c>
      <c r="K54" s="33" t="s">
        <v>88</v>
      </c>
      <c r="L54" s="7"/>
    </row>
    <row r="55" spans="2:12" ht="114.6" customHeight="1">
      <c r="B55" s="10"/>
      <c r="C55" s="6" t="s">
        <v>32</v>
      </c>
      <c r="D55" s="6" t="s">
        <v>47</v>
      </c>
      <c r="E55" s="6" t="s">
        <v>64</v>
      </c>
      <c r="F55" s="6" t="s">
        <v>51</v>
      </c>
      <c r="G55" s="6" t="s">
        <v>54</v>
      </c>
      <c r="H55" s="6">
        <v>1</v>
      </c>
      <c r="I55" s="6">
        <v>12</v>
      </c>
      <c r="J55" s="6">
        <v>108</v>
      </c>
      <c r="K55" s="33" t="s">
        <v>88</v>
      </c>
      <c r="L55" s="7"/>
    </row>
    <row r="56" spans="2:12" ht="114.6" customHeight="1">
      <c r="B56" s="10"/>
      <c r="C56" s="8" t="s">
        <v>33</v>
      </c>
      <c r="D56" s="8" t="s">
        <v>48</v>
      </c>
      <c r="E56" s="8" t="s">
        <v>67</v>
      </c>
      <c r="F56" s="8" t="s">
        <v>52</v>
      </c>
      <c r="G56" s="8" t="s">
        <v>56</v>
      </c>
      <c r="H56" s="8">
        <v>18</v>
      </c>
      <c r="I56" s="8">
        <v>12</v>
      </c>
      <c r="J56" s="8">
        <v>336</v>
      </c>
      <c r="K56" s="33" t="s">
        <v>88</v>
      </c>
      <c r="L56" s="7"/>
    </row>
    <row r="57" spans="2:12" ht="114.6" customHeight="1">
      <c r="B57" s="10"/>
      <c r="C57" s="6" t="s">
        <v>34</v>
      </c>
      <c r="D57" s="6" t="s">
        <v>49</v>
      </c>
      <c r="E57" s="6" t="s">
        <v>68</v>
      </c>
      <c r="F57" s="6" t="s">
        <v>51</v>
      </c>
      <c r="G57" s="6" t="s">
        <v>54</v>
      </c>
      <c r="H57" s="6">
        <v>17</v>
      </c>
      <c r="I57" s="6">
        <v>12</v>
      </c>
      <c r="J57" s="6">
        <v>252</v>
      </c>
      <c r="K57" s="33" t="s">
        <v>88</v>
      </c>
      <c r="L57" s="7"/>
    </row>
    <row r="58" spans="2:12" ht="114.6" customHeight="1">
      <c r="B58" s="10"/>
      <c r="C58" s="6" t="s">
        <v>35</v>
      </c>
      <c r="D58" s="6" t="s">
        <v>49</v>
      </c>
      <c r="E58" s="6" t="s">
        <v>69</v>
      </c>
      <c r="F58" s="6" t="s">
        <v>51</v>
      </c>
      <c r="G58" s="6" t="s">
        <v>54</v>
      </c>
      <c r="H58" s="6">
        <v>14</v>
      </c>
      <c r="I58" s="6">
        <v>12</v>
      </c>
      <c r="J58" s="6">
        <v>192</v>
      </c>
      <c r="K58" s="33" t="s">
        <v>88</v>
      </c>
      <c r="L58" s="7"/>
    </row>
    <row r="59" spans="2:12" ht="114.6" customHeight="1">
      <c r="B59" s="10"/>
      <c r="C59" s="6" t="s">
        <v>36</v>
      </c>
      <c r="D59" s="6" t="s">
        <v>50</v>
      </c>
      <c r="E59" s="6" t="s">
        <v>70</v>
      </c>
      <c r="F59" s="6" t="s">
        <v>51</v>
      </c>
      <c r="G59" s="6" t="s">
        <v>54</v>
      </c>
      <c r="H59" s="6">
        <v>2</v>
      </c>
      <c r="I59" s="6">
        <v>12</v>
      </c>
      <c r="J59" s="6">
        <v>84</v>
      </c>
      <c r="K59" s="33" t="s">
        <v>88</v>
      </c>
      <c r="L59" s="7"/>
    </row>
    <row r="60" spans="2:12" ht="114.6" customHeight="1">
      <c r="B60" s="10"/>
      <c r="C60" s="8" t="s">
        <v>37</v>
      </c>
      <c r="D60" s="8" t="s">
        <v>50</v>
      </c>
      <c r="E60" s="8" t="s">
        <v>71</v>
      </c>
      <c r="F60" s="8" t="s">
        <v>51</v>
      </c>
      <c r="G60" s="8" t="s">
        <v>54</v>
      </c>
      <c r="H60" s="8">
        <v>2</v>
      </c>
      <c r="I60" s="8">
        <v>12</v>
      </c>
      <c r="J60" s="8">
        <v>84</v>
      </c>
      <c r="K60" s="33" t="s">
        <v>88</v>
      </c>
      <c r="L60" s="7"/>
    </row>
    <row r="61" spans="2:12" ht="114.6" customHeight="1">
      <c r="B61" s="10"/>
      <c r="C61" s="6" t="s">
        <v>38</v>
      </c>
      <c r="D61" s="6" t="s">
        <v>50</v>
      </c>
      <c r="E61" s="6" t="s">
        <v>72</v>
      </c>
      <c r="F61" s="6" t="s">
        <v>52</v>
      </c>
      <c r="G61" s="6" t="s">
        <v>55</v>
      </c>
      <c r="H61" s="6">
        <v>1</v>
      </c>
      <c r="I61" s="6">
        <v>12</v>
      </c>
      <c r="J61" s="6">
        <v>48</v>
      </c>
      <c r="K61" s="33" t="s">
        <v>88</v>
      </c>
      <c r="L61" s="7"/>
    </row>
    <row r="62" spans="2:12" ht="114.6" customHeight="1">
      <c r="B62" s="10"/>
      <c r="C62" s="6" t="s">
        <v>38</v>
      </c>
      <c r="D62" s="6" t="s">
        <v>50</v>
      </c>
      <c r="E62" s="6" t="s">
        <v>72</v>
      </c>
      <c r="F62" s="6" t="s">
        <v>52</v>
      </c>
      <c r="G62" s="6" t="s">
        <v>56</v>
      </c>
      <c r="H62" s="6">
        <v>26</v>
      </c>
      <c r="I62" s="6">
        <v>12</v>
      </c>
      <c r="J62" s="6">
        <v>336</v>
      </c>
      <c r="K62" s="33" t="s">
        <v>88</v>
      </c>
      <c r="L62" s="7"/>
    </row>
    <row r="63" spans="2:12" ht="15" customHeight="1">
      <c r="J63">
        <f>SUM(J8:J62)</f>
        <v>10752</v>
      </c>
    </row>
  </sheetData>
  <autoFilter ref="B7:L7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U30"/>
  <sheetViews>
    <sheetView showGridLines="0" topLeftCell="A6" workbookViewId="0">
      <selection activeCell="D20" sqref="D20"/>
    </sheetView>
  </sheetViews>
  <sheetFormatPr defaultColWidth="10.85546875" defaultRowHeight="14.25"/>
  <cols>
    <col min="1" max="16384" width="10.85546875" style="13"/>
  </cols>
  <sheetData>
    <row r="9" spans="1:19">
      <c r="A9" s="12"/>
      <c r="B9" s="26" t="s">
        <v>76</v>
      </c>
      <c r="C9" s="27">
        <v>5</v>
      </c>
      <c r="D9" s="27">
        <v>5.5</v>
      </c>
      <c r="E9" s="27">
        <v>6</v>
      </c>
      <c r="F9" s="27">
        <v>6.5</v>
      </c>
      <c r="G9" s="27">
        <v>7</v>
      </c>
      <c r="H9" s="27">
        <v>7.5</v>
      </c>
      <c r="I9" s="27">
        <v>8</v>
      </c>
      <c r="J9" s="27">
        <v>8.5</v>
      </c>
      <c r="K9" s="27">
        <v>9</v>
      </c>
      <c r="L9" s="27">
        <v>9.5</v>
      </c>
      <c r="M9" s="27">
        <v>10</v>
      </c>
      <c r="N9" s="27">
        <v>10.5</v>
      </c>
      <c r="O9" s="27">
        <v>11</v>
      </c>
      <c r="P9" s="27">
        <v>11.5</v>
      </c>
      <c r="Q9" s="27">
        <v>12</v>
      </c>
      <c r="R9" s="27">
        <v>13</v>
      </c>
      <c r="S9" s="27" t="s">
        <v>77</v>
      </c>
    </row>
    <row r="10" spans="1:19" ht="15.75">
      <c r="A10" s="34" t="s">
        <v>78</v>
      </c>
      <c r="B10" s="29" t="s">
        <v>55</v>
      </c>
      <c r="C10" s="20">
        <v>1</v>
      </c>
      <c r="D10" s="20">
        <v>1</v>
      </c>
      <c r="E10" s="20">
        <v>2</v>
      </c>
      <c r="F10" s="20">
        <v>2</v>
      </c>
      <c r="G10" s="20">
        <v>2</v>
      </c>
      <c r="H10" s="20">
        <v>1</v>
      </c>
      <c r="I10" s="20">
        <v>1</v>
      </c>
      <c r="J10" s="20">
        <v>1</v>
      </c>
      <c r="K10" s="20">
        <v>1</v>
      </c>
      <c r="L10" s="20"/>
      <c r="M10" s="20"/>
      <c r="N10" s="20"/>
      <c r="O10" s="30"/>
      <c r="P10" s="30"/>
      <c r="Q10" s="30"/>
      <c r="R10" s="30"/>
      <c r="S10" s="30">
        <f>SUM(C10:R10)</f>
        <v>12</v>
      </c>
    </row>
    <row r="11" spans="1:19" ht="15.75">
      <c r="A11" s="35"/>
      <c r="B11" s="29" t="s">
        <v>56</v>
      </c>
      <c r="C11" s="30"/>
      <c r="D11" s="30"/>
      <c r="E11" s="31">
        <v>2</v>
      </c>
      <c r="F11" s="31">
        <v>2</v>
      </c>
      <c r="G11" s="31">
        <v>2</v>
      </c>
      <c r="H11" s="31">
        <v>1</v>
      </c>
      <c r="I11" s="31">
        <v>1</v>
      </c>
      <c r="J11" s="31">
        <v>1</v>
      </c>
      <c r="K11" s="31">
        <v>1</v>
      </c>
      <c r="L11" s="31">
        <v>1</v>
      </c>
      <c r="M11" s="31">
        <v>1</v>
      </c>
      <c r="N11" s="31"/>
      <c r="O11" s="30"/>
      <c r="P11" s="30"/>
      <c r="Q11" s="30"/>
      <c r="R11" s="30"/>
      <c r="S11" s="32">
        <f>SUM(E11:R11)</f>
        <v>12</v>
      </c>
    </row>
    <row r="12" spans="1:19" ht="15.75">
      <c r="A12" s="35"/>
      <c r="B12" s="29" t="s">
        <v>79</v>
      </c>
      <c r="C12" s="30">
        <v>0</v>
      </c>
      <c r="D12" s="30">
        <v>0</v>
      </c>
      <c r="E12" s="30"/>
      <c r="F12" s="20">
        <v>1</v>
      </c>
      <c r="G12" s="20">
        <v>1</v>
      </c>
      <c r="H12" s="20">
        <v>2</v>
      </c>
      <c r="I12" s="20">
        <v>2</v>
      </c>
      <c r="J12" s="30"/>
      <c r="K12" s="30"/>
      <c r="L12" s="30"/>
      <c r="M12" s="30"/>
      <c r="N12" s="30"/>
      <c r="O12" s="30"/>
      <c r="P12" s="30"/>
      <c r="Q12" s="30"/>
      <c r="R12" s="30"/>
      <c r="S12" s="30">
        <f>SUM(C12:R12)</f>
        <v>6</v>
      </c>
    </row>
    <row r="13" spans="1:19" ht="15.75">
      <c r="A13" s="18"/>
      <c r="B13" s="19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18"/>
      <c r="B14" s="26" t="s">
        <v>80</v>
      </c>
      <c r="C14" s="20">
        <v>23.2</v>
      </c>
      <c r="D14" s="20">
        <v>23.6</v>
      </c>
      <c r="E14" s="20">
        <v>24</v>
      </c>
      <c r="F14" s="20">
        <v>24.4</v>
      </c>
      <c r="G14" s="20">
        <v>24.8</v>
      </c>
      <c r="H14" s="20">
        <v>25.3</v>
      </c>
      <c r="I14" s="20">
        <v>25.7</v>
      </c>
      <c r="J14" s="20">
        <v>26.1</v>
      </c>
      <c r="K14" s="20">
        <v>26.5</v>
      </c>
      <c r="L14" s="20">
        <v>27</v>
      </c>
      <c r="M14" s="20">
        <v>27.4</v>
      </c>
      <c r="N14" s="36" t="s">
        <v>81</v>
      </c>
      <c r="O14" s="37"/>
      <c r="P14" s="38"/>
      <c r="Q14" s="14"/>
      <c r="R14" s="14"/>
      <c r="S14" s="14"/>
    </row>
    <row r="15" spans="1:19" ht="15.75">
      <c r="A15" s="18"/>
      <c r="B15" s="26" t="s">
        <v>82</v>
      </c>
      <c r="C15" s="20">
        <v>36</v>
      </c>
      <c r="D15" s="20">
        <v>36.5</v>
      </c>
      <c r="E15" s="20">
        <v>37</v>
      </c>
      <c r="F15" s="20">
        <v>37.5</v>
      </c>
      <c r="G15" s="20">
        <v>38</v>
      </c>
      <c r="H15" s="20">
        <v>39</v>
      </c>
      <c r="I15" s="20">
        <v>39.5</v>
      </c>
      <c r="J15" s="20">
        <v>40</v>
      </c>
      <c r="K15" s="20">
        <v>41</v>
      </c>
      <c r="L15" s="20">
        <v>41.5</v>
      </c>
      <c r="M15" s="20">
        <v>42</v>
      </c>
      <c r="N15" s="39"/>
      <c r="O15" s="40"/>
      <c r="P15" s="41"/>
      <c r="Q15" s="14"/>
      <c r="R15" s="14"/>
      <c r="S15" s="14"/>
    </row>
    <row r="16" spans="1:19">
      <c r="B16" s="26" t="s">
        <v>83</v>
      </c>
      <c r="C16" s="20">
        <v>5</v>
      </c>
      <c r="D16" s="20">
        <v>5.5</v>
      </c>
      <c r="E16" s="20">
        <v>6</v>
      </c>
      <c r="F16" s="20">
        <v>6.5</v>
      </c>
      <c r="G16" s="20">
        <v>7</v>
      </c>
      <c r="H16" s="20">
        <v>7.5</v>
      </c>
      <c r="I16" s="20">
        <v>8</v>
      </c>
      <c r="J16" s="20">
        <v>8.5</v>
      </c>
      <c r="K16" s="20">
        <v>9</v>
      </c>
      <c r="L16" s="20">
        <v>9.5</v>
      </c>
      <c r="M16" s="20">
        <v>10</v>
      </c>
      <c r="N16" s="39"/>
      <c r="O16" s="40"/>
      <c r="P16" s="41"/>
      <c r="Q16" s="14"/>
      <c r="R16" s="14"/>
      <c r="S16" s="14"/>
    </row>
    <row r="17" spans="1:21" ht="15">
      <c r="B17" s="26" t="s">
        <v>84</v>
      </c>
      <c r="C17" s="21">
        <v>35</v>
      </c>
      <c r="D17" s="21">
        <v>35.5</v>
      </c>
      <c r="E17" s="21">
        <v>36</v>
      </c>
      <c r="F17" s="21">
        <v>36.5</v>
      </c>
      <c r="G17" s="21">
        <v>37</v>
      </c>
      <c r="H17" s="21">
        <v>38</v>
      </c>
      <c r="I17" s="21">
        <v>38.5</v>
      </c>
      <c r="J17" s="21">
        <v>39</v>
      </c>
      <c r="K17" s="21">
        <v>40</v>
      </c>
      <c r="L17" s="21">
        <v>40.5</v>
      </c>
      <c r="M17" s="21">
        <v>41</v>
      </c>
      <c r="N17" s="42"/>
      <c r="O17" s="43"/>
      <c r="P17" s="44"/>
      <c r="Q17" s="14"/>
      <c r="R17" s="14"/>
      <c r="S17" s="14"/>
    </row>
    <row r="18" spans="1:21" ht="15.75"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21" ht="15.75"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21" ht="15.75"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21">
      <c r="A21" s="12"/>
      <c r="B21" s="26" t="s">
        <v>76</v>
      </c>
      <c r="C21" s="27">
        <v>5</v>
      </c>
      <c r="D21" s="27">
        <v>5.5</v>
      </c>
      <c r="E21" s="27">
        <v>6</v>
      </c>
      <c r="F21" s="27">
        <v>6.5</v>
      </c>
      <c r="G21" s="27">
        <v>7</v>
      </c>
      <c r="H21" s="27">
        <v>7.5</v>
      </c>
      <c r="I21" s="27">
        <v>8</v>
      </c>
      <c r="J21" s="27">
        <v>8.5</v>
      </c>
      <c r="K21" s="27">
        <v>9</v>
      </c>
      <c r="L21" s="27">
        <v>9.5</v>
      </c>
      <c r="M21" s="27">
        <v>10</v>
      </c>
      <c r="N21" s="27">
        <v>10.5</v>
      </c>
      <c r="O21" s="27">
        <v>11</v>
      </c>
      <c r="P21" s="27">
        <v>11.5</v>
      </c>
      <c r="Q21" s="27">
        <v>12</v>
      </c>
      <c r="R21" s="27">
        <v>13</v>
      </c>
      <c r="S21" s="27" t="s">
        <v>77</v>
      </c>
    </row>
    <row r="22" spans="1:21" ht="15.75">
      <c r="A22" s="34" t="s">
        <v>85</v>
      </c>
      <c r="B22" s="29" t="s">
        <v>53</v>
      </c>
      <c r="C22" s="30"/>
      <c r="D22" s="30"/>
      <c r="E22" s="30"/>
      <c r="F22" s="30"/>
      <c r="G22" s="30">
        <v>1</v>
      </c>
      <c r="H22" s="30">
        <v>1</v>
      </c>
      <c r="I22" s="30">
        <v>2</v>
      </c>
      <c r="J22" s="30">
        <v>2</v>
      </c>
      <c r="K22" s="30">
        <v>2</v>
      </c>
      <c r="L22" s="30">
        <v>1</v>
      </c>
      <c r="M22" s="30">
        <v>1</v>
      </c>
      <c r="N22" s="30">
        <v>1</v>
      </c>
      <c r="O22" s="30">
        <v>1</v>
      </c>
      <c r="P22" s="30"/>
      <c r="Q22" s="30"/>
      <c r="R22" s="30"/>
      <c r="S22" s="15">
        <f>SUM(C22:R22)</f>
        <v>12</v>
      </c>
    </row>
    <row r="23" spans="1:21" ht="15.75">
      <c r="A23" s="35"/>
      <c r="B23" s="29" t="s">
        <v>54</v>
      </c>
      <c r="C23" s="30"/>
      <c r="D23" s="30"/>
      <c r="E23" s="30"/>
      <c r="F23" s="30"/>
      <c r="G23" s="30"/>
      <c r="H23" s="30"/>
      <c r="I23" s="20">
        <v>1</v>
      </c>
      <c r="J23" s="20">
        <v>1</v>
      </c>
      <c r="K23" s="20">
        <v>2</v>
      </c>
      <c r="L23" s="20">
        <v>2</v>
      </c>
      <c r="M23" s="20">
        <v>2</v>
      </c>
      <c r="N23" s="20">
        <v>1</v>
      </c>
      <c r="O23" s="20">
        <v>1</v>
      </c>
      <c r="P23" s="20">
        <v>1</v>
      </c>
      <c r="Q23" s="20">
        <v>1</v>
      </c>
      <c r="R23" s="30"/>
      <c r="S23" s="16">
        <f t="shared" ref="S23:S24" si="0">SUM(C23:R23)</f>
        <v>12</v>
      </c>
    </row>
    <row r="24" spans="1:21" ht="15.75">
      <c r="A24" s="35"/>
      <c r="B24" s="29" t="s">
        <v>86</v>
      </c>
      <c r="C24" s="30"/>
      <c r="D24" s="30"/>
      <c r="E24" s="30"/>
      <c r="F24" s="30"/>
      <c r="G24" s="30"/>
      <c r="H24" s="20"/>
      <c r="I24" s="20"/>
      <c r="J24" s="20"/>
      <c r="K24" s="20">
        <v>1</v>
      </c>
      <c r="L24" s="20">
        <v>1</v>
      </c>
      <c r="M24" s="20">
        <v>2</v>
      </c>
      <c r="N24" s="20">
        <v>2</v>
      </c>
      <c r="O24" s="20">
        <v>2</v>
      </c>
      <c r="P24" s="20">
        <v>2</v>
      </c>
      <c r="Q24" s="20">
        <v>1</v>
      </c>
      <c r="R24" s="20">
        <v>1</v>
      </c>
      <c r="S24" s="16">
        <f t="shared" si="0"/>
        <v>12</v>
      </c>
    </row>
    <row r="25" spans="1:21" ht="15.75">
      <c r="A25" s="45"/>
      <c r="B25" s="29" t="s">
        <v>87</v>
      </c>
      <c r="C25" s="30"/>
      <c r="D25" s="30"/>
      <c r="E25" s="30"/>
      <c r="F25" s="30"/>
      <c r="G25" s="30"/>
      <c r="H25" s="30"/>
      <c r="I25" s="30"/>
      <c r="J25" s="30">
        <v>2</v>
      </c>
      <c r="K25" s="30">
        <v>2</v>
      </c>
      <c r="L25" s="30">
        <v>2</v>
      </c>
      <c r="M25" s="30"/>
      <c r="N25" s="30"/>
      <c r="O25" s="30"/>
      <c r="P25" s="30"/>
      <c r="Q25" s="30"/>
      <c r="R25" s="30"/>
      <c r="S25" s="17">
        <v>6</v>
      </c>
    </row>
    <row r="26" spans="1:21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>
      <c r="A27" s="22"/>
      <c r="B27" s="23"/>
      <c r="C27" s="36" t="s">
        <v>81</v>
      </c>
      <c r="D27" s="37"/>
      <c r="E27" s="38"/>
      <c r="F27" s="26" t="s">
        <v>80</v>
      </c>
      <c r="G27" s="25">
        <v>26.3</v>
      </c>
      <c r="H27" s="25">
        <v>26.8</v>
      </c>
      <c r="I27" s="25">
        <v>27.2</v>
      </c>
      <c r="J27" s="25">
        <v>27.6</v>
      </c>
      <c r="K27" s="25">
        <v>28</v>
      </c>
      <c r="L27" s="25">
        <v>28.4</v>
      </c>
      <c r="M27" s="25">
        <v>28.9</v>
      </c>
      <c r="N27" s="25">
        <v>29.3</v>
      </c>
      <c r="O27" s="25">
        <v>29.7</v>
      </c>
      <c r="P27" s="25">
        <v>30.2</v>
      </c>
      <c r="Q27" s="25">
        <v>30.6</v>
      </c>
      <c r="R27" s="25">
        <v>31.5</v>
      </c>
      <c r="S27" s="22"/>
      <c r="T27" s="22"/>
      <c r="U27" s="22"/>
    </row>
    <row r="28" spans="1:21" ht="15">
      <c r="A28" s="22"/>
      <c r="B28" s="23"/>
      <c r="C28" s="39"/>
      <c r="D28" s="40"/>
      <c r="E28" s="41"/>
      <c r="F28" s="28" t="s">
        <v>82</v>
      </c>
      <c r="G28" s="21">
        <v>40.5</v>
      </c>
      <c r="H28" s="21">
        <v>41</v>
      </c>
      <c r="I28" s="21">
        <v>42</v>
      </c>
      <c r="J28" s="21">
        <v>42.5</v>
      </c>
      <c r="K28" s="21">
        <v>43</v>
      </c>
      <c r="L28" s="21">
        <v>43.5</v>
      </c>
      <c r="M28" s="21">
        <v>44</v>
      </c>
      <c r="N28" s="21">
        <v>45</v>
      </c>
      <c r="O28" s="21">
        <v>45.5</v>
      </c>
      <c r="P28" s="21">
        <v>46.5</v>
      </c>
      <c r="Q28" s="21">
        <v>47</v>
      </c>
      <c r="R28" s="21">
        <v>48</v>
      </c>
      <c r="S28" s="22"/>
      <c r="T28" s="22"/>
      <c r="U28" s="22"/>
    </row>
    <row r="29" spans="1:21" ht="15">
      <c r="A29" s="22"/>
      <c r="B29" s="23"/>
      <c r="C29" s="39"/>
      <c r="D29" s="40"/>
      <c r="E29" s="41"/>
      <c r="F29" s="28" t="s">
        <v>83</v>
      </c>
      <c r="G29" s="21">
        <v>7</v>
      </c>
      <c r="H29" s="21">
        <v>7.5</v>
      </c>
      <c r="I29" s="21">
        <v>8</v>
      </c>
      <c r="J29" s="21">
        <v>8.5</v>
      </c>
      <c r="K29" s="21">
        <v>9</v>
      </c>
      <c r="L29" s="21">
        <v>9.5</v>
      </c>
      <c r="M29" s="21">
        <v>10</v>
      </c>
      <c r="N29" s="21">
        <v>10.5</v>
      </c>
      <c r="O29" s="21">
        <v>11</v>
      </c>
      <c r="P29" s="21">
        <v>11.5</v>
      </c>
      <c r="Q29" s="21">
        <v>12</v>
      </c>
      <c r="R29" s="21">
        <v>13</v>
      </c>
      <c r="S29" s="22"/>
      <c r="T29" s="22"/>
      <c r="U29" s="22"/>
    </row>
    <row r="30" spans="1:21" ht="15">
      <c r="A30" s="22"/>
      <c r="B30" s="23"/>
      <c r="C30" s="42"/>
      <c r="D30" s="43"/>
      <c r="E30" s="44"/>
      <c r="F30" s="28" t="s">
        <v>84</v>
      </c>
      <c r="G30" s="21">
        <v>39.5</v>
      </c>
      <c r="H30" s="21">
        <v>40</v>
      </c>
      <c r="I30" s="21">
        <v>41</v>
      </c>
      <c r="J30" s="21">
        <v>41.5</v>
      </c>
      <c r="K30" s="21">
        <v>42</v>
      </c>
      <c r="L30" s="21">
        <v>42.5</v>
      </c>
      <c r="M30" s="21">
        <v>43</v>
      </c>
      <c r="N30" s="21">
        <v>44</v>
      </c>
      <c r="O30" s="21">
        <v>44.5</v>
      </c>
      <c r="P30" s="21">
        <v>45</v>
      </c>
      <c r="Q30" s="21">
        <v>46</v>
      </c>
      <c r="R30" s="21">
        <v>47</v>
      </c>
      <c r="S30" s="22"/>
      <c r="T30" s="22"/>
      <c r="U30" s="22"/>
    </row>
  </sheetData>
  <mergeCells count="4">
    <mergeCell ref="A10:A12"/>
    <mergeCell ref="N14:P17"/>
    <mergeCell ref="A22:A25"/>
    <mergeCell ref="C27:E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BCA806-F827-4C49-9415-628AA85EF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DD733F-4A8C-4835-ADD2-9415530649CE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e1f2e42-5a2d-4553-8d38-dc4d96b4f849"/>
    <ds:schemaRef ds:uri="http://schemas.microsoft.com/office/2006/documentManagement/types"/>
    <ds:schemaRef ds:uri="http://schemas.microsoft.com/office/2006/metadata/properties"/>
    <ds:schemaRef ds:uri="4ac5d958-72d1-4588-bc39-6df563ef5ed7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5B0730-F70F-4272-8DE2-267F6C504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INV-F1</vt:lpstr>
      <vt:lpstr>SCALES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2023-10-24T21:33:56Z</dcterms:created>
  <dcterms:modified xsi:type="dcterms:W3CDTF">2024-08-16T09:02:51Z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</Properties>
</file>